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1125" windowWidth="10245" windowHeight="10245" activeTab="0"/>
  </bookViews>
  <sheets>
    <sheet name="TER e II" sheetId="1" r:id="rId1"/>
  </sheets>
  <definedNames>
    <definedName name="_xlnm.Print_Titles" localSheetId="0">'TER e II'!$3:$5</definedName>
  </definedNames>
  <calcPr fullCalcOnLoad="1"/>
</workbook>
</file>

<file path=xl/sharedStrings.xml><?xml version="1.0" encoding="utf-8"?>
<sst xmlns="http://schemas.openxmlformats.org/spreadsheetml/2006/main" count="257" uniqueCount="181">
  <si>
    <t>Poz.</t>
  </si>
  <si>
    <t>Opis Robót i Obliczenie ilości</t>
  </si>
  <si>
    <t>km</t>
  </si>
  <si>
    <t>m3</t>
  </si>
  <si>
    <t>m2</t>
  </si>
  <si>
    <t>Ilość</t>
  </si>
  <si>
    <t>1.1.</t>
  </si>
  <si>
    <t>2.1.</t>
  </si>
  <si>
    <t>m</t>
  </si>
  <si>
    <t>3.1.</t>
  </si>
  <si>
    <t>5.2.</t>
  </si>
  <si>
    <t>6.1.</t>
  </si>
  <si>
    <t>7.1.</t>
  </si>
  <si>
    <t>8.1.</t>
  </si>
  <si>
    <t>3.3.</t>
  </si>
  <si>
    <t>3.4.</t>
  </si>
  <si>
    <t>4.1.</t>
  </si>
  <si>
    <t>5.1.</t>
  </si>
  <si>
    <t>2.2.</t>
  </si>
  <si>
    <t>4.2.</t>
  </si>
  <si>
    <t>4.3.</t>
  </si>
  <si>
    <t>6.2.</t>
  </si>
  <si>
    <t>Podstawa wyceny</t>
  </si>
  <si>
    <t>szt.</t>
  </si>
  <si>
    <t>5.3.</t>
  </si>
  <si>
    <t>5.4.</t>
  </si>
  <si>
    <t>8. Roboty towarzyszące</t>
  </si>
  <si>
    <t>8.2.</t>
  </si>
  <si>
    <t>4.6.</t>
  </si>
  <si>
    <t>Krawężniki betonowe o wymiarach 20x30 na podsypce cementowo-piaskowej gr. 5,0cm</t>
  </si>
  <si>
    <t>8.4.</t>
  </si>
  <si>
    <t>4.7.</t>
  </si>
  <si>
    <t>6.3.</t>
  </si>
  <si>
    <t>Jedn. miary</t>
  </si>
  <si>
    <t>6.4.</t>
  </si>
  <si>
    <t>4.4.</t>
  </si>
  <si>
    <t>4.5.</t>
  </si>
  <si>
    <t>D.01.01.01</t>
  </si>
  <si>
    <t>D.01.02.04</t>
  </si>
  <si>
    <t>kmpl.</t>
  </si>
  <si>
    <t xml:space="preserve">Ścieki z kostki betonowej gr. 8,0 cm ukladanej na w-wie podsypki cem-piaskowej gr. 5,0 cm </t>
  </si>
  <si>
    <t>przy średnicy pni od 31-40cm</t>
  </si>
  <si>
    <t>1.2.</t>
  </si>
  <si>
    <t>1.3.</t>
  </si>
  <si>
    <t>Odwóz karpiny i gałęzi z utylizacją.</t>
  </si>
  <si>
    <t>mp</t>
  </si>
  <si>
    <t>1.4.</t>
  </si>
  <si>
    <t>1.5.</t>
  </si>
  <si>
    <t>3.5.</t>
  </si>
  <si>
    <t>1. Roboty przygotowawcze</t>
  </si>
  <si>
    <t xml:space="preserve">D.07.01.01 </t>
  </si>
  <si>
    <t>D.01.02.01</t>
  </si>
  <si>
    <t>D.07.01.01</t>
  </si>
  <si>
    <t>Słupki do znaków drogowych o średnicy 60.3 mm</t>
  </si>
  <si>
    <t>2.3.</t>
  </si>
  <si>
    <t>2.4.</t>
  </si>
  <si>
    <t>1.7.</t>
  </si>
  <si>
    <t>1.10.</t>
  </si>
  <si>
    <t>2. Roboty ziemne</t>
  </si>
  <si>
    <t>3. Odwodnienie</t>
  </si>
  <si>
    <t>W-wa wzmacniająca - stabilizacja gruntu cementem o Rm=2,5MPa gr. 15,0 cm</t>
  </si>
  <si>
    <t>Obrzeża betonowe o wymiarach 30x8 na podsypce cem.-piaskowej gr. 3,0 cm</t>
  </si>
  <si>
    <t>3.6.</t>
  </si>
  <si>
    <t>3.7.</t>
  </si>
  <si>
    <t>3.8.</t>
  </si>
  <si>
    <t>4. Podbudowa</t>
  </si>
  <si>
    <t xml:space="preserve">5. Nawierzchnia </t>
  </si>
  <si>
    <t>6. Elementy ulic</t>
  </si>
  <si>
    <t>6.5.</t>
  </si>
  <si>
    <t>6.6.</t>
  </si>
  <si>
    <t>6.7.</t>
  </si>
  <si>
    <t>6.8.</t>
  </si>
  <si>
    <t>7. Urządzenia bezpieństwa ruchu</t>
  </si>
  <si>
    <t>4.8.</t>
  </si>
  <si>
    <t>Karczowanie drzew z zasypaniem dołów dostarczona ziemią z oczyszczeniem terenu.</t>
  </si>
  <si>
    <t>Mg</t>
  </si>
  <si>
    <t xml:space="preserve">Warstwa  ścieralna z mieszanki SMA o uziarnieniu 0/8 o grubości warstwy 4 cm
</t>
  </si>
  <si>
    <t>4.9.</t>
  </si>
  <si>
    <t>4.10.</t>
  </si>
  <si>
    <t>4.11.</t>
  </si>
  <si>
    <t>Humusowanie w-wą 5 cm, obsianie mieszanką  traw powierzchni j.w..</t>
  </si>
  <si>
    <t>8.3.</t>
  </si>
  <si>
    <t>3.2.</t>
  </si>
  <si>
    <t xml:space="preserve">Warstwa  podbudowy zasadniczej z kruszywa naturalnego łamanego 0/63 stabilizowanego mechanicznie o grubości warstwy  22 cm
</t>
  </si>
  <si>
    <t>cena jednostkowa</t>
  </si>
  <si>
    <t>VAT 23%</t>
  </si>
  <si>
    <t>Słownie:</t>
  </si>
  <si>
    <t>…………………………………………………………………………………………..</t>
  </si>
  <si>
    <t>…………………………………</t>
  </si>
  <si>
    <t>/podpis/</t>
  </si>
  <si>
    <t>D.02.03.01</t>
  </si>
  <si>
    <t>Profilowanie i zagęszczenie podłoża pod w-wy konstrukcyjne nawierzchni chodnika, zjazdów, zatok autobusowych, poszerzenia jezdni.</t>
  </si>
  <si>
    <t xml:space="preserve">m </t>
  </si>
  <si>
    <t>2.5.</t>
  </si>
  <si>
    <t>Ułożenie geosiatki z włókien szklanych 120/120</t>
  </si>
  <si>
    <t xml:space="preserve">Warstwa wyrównawcza z betonu asfaltowego AC16W </t>
  </si>
  <si>
    <t xml:space="preserve">Ława (podbudowa) betonowa  z betonu klasy C-12/15 </t>
  </si>
  <si>
    <t>Formowanie i zagęszczanie nasypów (pod nasypy, ścianki, przepusty, studzienki,przykanaliki) z gruntu dowożonego</t>
  </si>
  <si>
    <t>Wykonanie podsypki piaskowej pod przykanaliki gr. 10 cm</t>
  </si>
  <si>
    <t>Skropienie podbudowy z kruszywa emulsją asfaltową  w ilości 0,6 kg/m2</t>
  </si>
  <si>
    <t>Skropienie w-w emulsją asfaltową  w ilości 0,3 kg/m2 z rozpryskaniem na rozpadniętej emulsji mleczka wapiennego w il. 0,25kg/m2</t>
  </si>
  <si>
    <t>Skropienie w-w emulsją asfaltową  w ilości 0,17 kg/m2 z rozpryskaniem na rozpadniętej emulsji mleczka wapiennego w il. 0,25kg/m2</t>
  </si>
  <si>
    <t>przy średnicy powyżej 65 cm</t>
  </si>
  <si>
    <t>Załadunek i wywiezienie materiałów z rozbiórki na składowisko Wykonawcy</t>
  </si>
  <si>
    <t>Rozbiórka podbudowy z kruszyw łamanych gr. ca 25 cm.</t>
  </si>
  <si>
    <t>1.8.</t>
  </si>
  <si>
    <t>1.9.</t>
  </si>
  <si>
    <t>D.02.01.01</t>
  </si>
  <si>
    <t>D.02.00.00</t>
  </si>
  <si>
    <t>Montaż murków oporowych- wykonanie ławy betonowej z betonu klasy C-16/20  gr. 15 cm i podsypce cementowo-piaskowej 1:4  gr. 3,0cm</t>
  </si>
  <si>
    <t>Montaż murków oporowych prefabrykowanych żelbetowych- L 155x85 na podsypce cementowo-piaskowej 1;4 gr. 3,0cm i uprzednio wykonanej ławie z betonu.</t>
  </si>
  <si>
    <t>D.04.05.01</t>
  </si>
  <si>
    <t>Podbudowa betonowa  z betonu kl. C-16/20 gr.  22,0 cm po zagęszczeniu, pielęgnacja piaskiem i wodą- zatoki autobusowe</t>
  </si>
  <si>
    <t>Podbudowa betonowa z betonu klasy C-12/15 gr.10,0 cm po zagęszczeniu, pielęgnacja piaskiem i wodą .</t>
  </si>
  <si>
    <t xml:space="preserve">Warstwa wiążąca z betonu asfaltowego  o grubości warstwy  5 cm  KR-3 (AC16W) </t>
  </si>
  <si>
    <t>D.05.02.02</t>
  </si>
  <si>
    <t>D.05.03.05.A</t>
  </si>
  <si>
    <t xml:space="preserve">Warstwa  podbudowy zasadniczej z betonu  asfaltowego  AC22P o grubości warstwy  7 cm
</t>
  </si>
  <si>
    <t>D.08.01.01.</t>
  </si>
  <si>
    <t>D.08.03.01.</t>
  </si>
  <si>
    <t>Plantowanie, obrobienie na czysto skarp i dna wykopów, nasypów</t>
  </si>
  <si>
    <t>Umocnienie poboczy destruktem uzyskanym z frezowania nawierzchni- grubość w-wy 10 cm</t>
  </si>
  <si>
    <t>D.04.04.02a</t>
  </si>
  <si>
    <t>D.05.03.16</t>
  </si>
  <si>
    <t>D.05.03.13</t>
  </si>
  <si>
    <t>D.06.03.01-1</t>
  </si>
  <si>
    <t>D.06.01.01.</t>
  </si>
  <si>
    <t xml:space="preserve">D.03.02.01 </t>
  </si>
  <si>
    <t>D.03.02.01</t>
  </si>
  <si>
    <t>D.06.02.01</t>
  </si>
  <si>
    <t>Cięcie mechaniczne nawierzchni z mas mineralno asfaltowych na głębokośc 9 cm</t>
  </si>
  <si>
    <t>Rozbiórka w-w nawierzchni z mieszanek asfaltowych w-wa śr. gr. 9 cm z odwozem na składowisko Wykonawcy-krawędzie jezdni</t>
  </si>
  <si>
    <t>Umocnienie skarp płytami ażurowymi osadzonymi na ławie betonowej C-12/15 wym 0,20x0,30</t>
  </si>
  <si>
    <t>1.6.</t>
  </si>
  <si>
    <t xml:space="preserve">Wykonanie ław betonowych z oporem z betonu klasy C-12/15 pod krawęzniki </t>
  </si>
  <si>
    <t>Oznakowanie poziome-linie segregacyjne i krawędziowe ciągłe .</t>
  </si>
  <si>
    <t>Oznakowanie poziome-linie segregacyjne i krawędziowe przerywane .</t>
  </si>
  <si>
    <t>7.2</t>
  </si>
  <si>
    <t>Odwóz dłużyc w miejsce wskazane przez Inwestora- Obwód Drogowy w Sompolnie; Przekazanie ilości dłużyc z szacunkiem brakarskim i wycena drewna.</t>
  </si>
  <si>
    <t>Dowóz gruntu na nasypy (mieszanina piasku średnioziarnistego i żwiru średnioziarnistego )</t>
  </si>
  <si>
    <t>D.10.01.01.</t>
  </si>
  <si>
    <t>D.03.00.00; D.06.02.01</t>
  </si>
  <si>
    <t>Montaż przykanalika z rur kielichowych z PVC średnica wewn. 150/ zewn.160mm</t>
  </si>
  <si>
    <t xml:space="preserve">Studzienki wpustowe betonowe prefabrykowane Ø50cm z kratą żeliwną D40t na płycie fundamenrowej z betonu C-12/15 gr. 15.0cm. </t>
  </si>
  <si>
    <t>Studzienki rewizyjne żelbetowe prefabrykowane Ø 100 cm z włazem żeliwnym D40 ustawione na płycie fundamentowej z betonu C-8/10 gr. 10,0 cm</t>
  </si>
  <si>
    <t>D.04.01.01</t>
  </si>
  <si>
    <t>D.04.06.01.</t>
  </si>
  <si>
    <t>D.04.03.01</t>
  </si>
  <si>
    <t>D.05.03.05B</t>
  </si>
  <si>
    <t>D.04.07.01</t>
  </si>
  <si>
    <t>Rowki (koryto) pod ławy krawężnikowe o wym 40x40 gr. kat I-II</t>
  </si>
  <si>
    <t>Koryto pod ścieki uliczne o wym. 20x29 grunt kat. I-II</t>
  </si>
  <si>
    <t xml:space="preserve">Ława betonowa z oporem pod obrzeża  z betonu klasy C-8/10 </t>
  </si>
  <si>
    <t>D.06.04.01.</t>
  </si>
  <si>
    <t>D.07.06.02.</t>
  </si>
  <si>
    <t>Montaż ogrodzeń segmentowych typ U-12a, słupki osadzone w fundamencie o wym. śr.30x24x60cm z betonu C-12/15</t>
  </si>
  <si>
    <t>D.07.02.01.</t>
  </si>
  <si>
    <t>TABELA ELEMENTÓW ROZLICZENIOWYCH</t>
  </si>
  <si>
    <t>Warstwa ścieralna z kostki betonowej gr. 8,0 cm bezfazowa/ kolor szary-chodnik/kolor grafitowy zjazdy/ typu cegiełka 20x10, 10x10  układana na w-wie podsypki cementowo- piaskowej gr. 3,0cm spoiny wypełnione piaskiem</t>
  </si>
  <si>
    <t>D.08.05.03.</t>
  </si>
  <si>
    <t>Warstwa ścieralna  z kostki betonowej gr. 8,0 cm bezfazowa-kolor szary typu cegiełka 20x10, 10x10  układana na w-wie podsypki piaskowej gr. 3,0cm spoiny wypełnione piaskiem.</t>
  </si>
  <si>
    <t>Przebudowa drogi wojewódzkiej nr 471 Opatówek-Rzymsko  polegająca na budowie chodnika i zatok autobusowych w granicach istniejącego pasa drogowego m. Rzymsko BG- etap II</t>
  </si>
  <si>
    <t>Ułożenie rur PEHD Ø 40 cm na uprzednio przygotowanych ławach.</t>
  </si>
  <si>
    <t>Umocnienie wlotu/wylotu rur Ø 40 cm- podbudowa betonowa C-12/15 gr. 10 cm</t>
  </si>
  <si>
    <t>Umocnienie wlotu/wylotu rur Ø 40 cm- kostka kamienna 11/12</t>
  </si>
  <si>
    <t>Znaki drogowe  foliowane kwadratowe D-15</t>
  </si>
  <si>
    <t>Oznakowanie poziome-linie warunkowego zatrzymania- trójkaty, prostokaty (P-13)</t>
  </si>
  <si>
    <t>Regulacja rowu od strony m. Głuchów</t>
  </si>
  <si>
    <t>7.3.</t>
  </si>
  <si>
    <t>7.4.</t>
  </si>
  <si>
    <t>7.5.</t>
  </si>
  <si>
    <t>7.6.</t>
  </si>
  <si>
    <t>Roboty ziemne (pod nasypy, ścianki, przepusty,rowy) - wykopy wykonywane mechanicznie z transportem urobku samochodami samowyładowczymi .</t>
  </si>
  <si>
    <t xml:space="preserve"> Roboty pomiarowe i odtworzenie punktów charakterystycznych oraz sporządzenie map powykonawczych oraz wykonanie w ramach pomiaru powykonawczego szkicu przebiegu granic prawnych z ich stabilizacją w terenie znakami granicznymi typ 36a i świadkami betonowymi tych znaków nie rzadziej niż 100m.
- od km 33+474,68 do km 33+544,07 str.l chodnik+naw; od km 33+419 str.p chodnik, zatoka autobusowa</t>
  </si>
  <si>
    <t>Frezowanie korekcyjne nawierzchni w-wa śr. gr.3,0 cm;  transport destruktu asfaltowego w obrębie budowy na składowisko z przeznaczeniem na ponowne wbudowanie na pobocza,</t>
  </si>
  <si>
    <t>Frezowanie w-wa śr. gr.9,0 cm; transport destruktu asfaltowego w obrębie budowy na składowisko z przeznaczeniem na ponowne wbudowanie na pobocza,</t>
  </si>
  <si>
    <t>SST</t>
  </si>
  <si>
    <t>wartość</t>
  </si>
  <si>
    <t>Ławy żwirowe 0/32 pod rury pehd gr. 20 cm</t>
  </si>
  <si>
    <t>Wartość robót netto</t>
  </si>
  <si>
    <t>Wartość robót brutto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</si>
</sst>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_-* #,##0.0\ &quot;zł&quot;_-;\-* #,##0.0\ &quot;zł&quot;_-;_-* &quot;-&quot;??\ &quot;zł&quot;_-;_-@_-"/>
    <numFmt numFmtId="179" formatCode="_-* #,##0.000\ &quot;zł&quot;_-;\-* #,##0.000\ &quot;zł&quot;_-;_-* &quot;-&quot;??\ &quot;zł&quot;_-;_-@_-"/>
    <numFmt numFmtId="180" formatCode="_-* #,##0.00\ [$€-1]_-;\-* #,##0.00\ [$€-1]_-;_-* &quot;-&quot;??\ [$€-1]_-;_-@_-"/>
    <numFmt numFmtId="181" formatCode="_-* #,##0.00\ [$EUR]_-;\-* #,##0.00\ [$EUR]_-;_-* &quot;-&quot;??\ [$EUR]_-;_-@_-"/>
    <numFmt numFmtId="182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Encode Sans Compressed"/>
      <family val="0"/>
    </font>
    <font>
      <b/>
      <sz val="12"/>
      <name val="Encode Sans Compressed"/>
      <family val="0"/>
    </font>
    <font>
      <sz val="9"/>
      <name val="Encode Sans Compressed"/>
      <family val="0"/>
    </font>
    <font>
      <b/>
      <sz val="10"/>
      <name val="Encode Sans Compressed"/>
      <family val="0"/>
    </font>
    <font>
      <b/>
      <sz val="11"/>
      <name val="Encode Sans Compresse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9" xfId="59" applyFont="1" applyFill="1" applyAlignment="1">
      <alignment horizontal="center" vertical="center" wrapText="1"/>
    </xf>
    <xf numFmtId="0" fontId="6" fillId="0" borderId="9" xfId="59" applyFont="1" applyFill="1" applyAlignment="1">
      <alignment vertical="center" wrapText="1"/>
    </xf>
    <xf numFmtId="0" fontId="24" fillId="0" borderId="9" xfId="59" applyFont="1" applyFill="1" applyAlignment="1">
      <alignment horizontal="center" vertical="center" wrapText="1"/>
    </xf>
    <xf numFmtId="2" fontId="6" fillId="0" borderId="9" xfId="59" applyNumberFormat="1" applyFont="1" applyFill="1" applyAlignment="1">
      <alignment vertical="center" wrapText="1"/>
    </xf>
    <xf numFmtId="0" fontId="26" fillId="0" borderId="9" xfId="59" applyFont="1" applyFill="1" applyAlignment="1">
      <alignment vertical="top" wrapText="1"/>
    </xf>
    <xf numFmtId="0" fontId="28" fillId="0" borderId="9" xfId="59" applyFont="1" applyFill="1" applyAlignment="1">
      <alignment horizontal="center" vertical="top" wrapText="1"/>
    </xf>
    <xf numFmtId="0" fontId="26" fillId="0" borderId="10" xfId="59" applyFont="1" applyFill="1" applyBorder="1" applyAlignment="1">
      <alignment horizontal="center" vertical="top" wrapText="1"/>
    </xf>
    <xf numFmtId="0" fontId="26" fillId="0" borderId="10" xfId="59" applyFont="1" applyFill="1" applyBorder="1" applyAlignment="1">
      <alignment vertical="top" wrapText="1"/>
    </xf>
    <xf numFmtId="0" fontId="26" fillId="0" borderId="0" xfId="59" applyFont="1" applyFill="1" applyBorder="1" applyAlignment="1">
      <alignment horizontal="center" vertical="top" wrapText="1"/>
    </xf>
    <xf numFmtId="0" fontId="26" fillId="0" borderId="0" xfId="59" applyFont="1" applyFill="1" applyBorder="1" applyAlignment="1">
      <alignment vertical="top" wrapText="1"/>
    </xf>
    <xf numFmtId="0" fontId="26" fillId="0" borderId="11" xfId="59" applyFont="1" applyFill="1" applyBorder="1" applyAlignment="1">
      <alignment horizontal="center" vertical="top" wrapText="1"/>
    </xf>
    <xf numFmtId="0" fontId="29" fillId="0" borderId="0" xfId="59" applyFont="1" applyFill="1" applyBorder="1" applyAlignment="1">
      <alignment horizontal="center" vertical="top" wrapText="1"/>
    </xf>
    <xf numFmtId="0" fontId="26" fillId="0" borderId="9" xfId="59" applyFont="1" applyFill="1" applyAlignment="1">
      <alignment horizontal="center" vertical="top" wrapText="1"/>
    </xf>
    <xf numFmtId="0" fontId="29" fillId="0" borderId="9" xfId="59" applyFont="1" applyFill="1" applyAlignment="1">
      <alignment horizontal="center" vertical="top" wrapText="1"/>
    </xf>
    <xf numFmtId="0" fontId="26" fillId="0" borderId="10" xfId="59" applyFont="1" applyFill="1" applyBorder="1" applyAlignment="1" applyProtection="1">
      <alignment vertical="top" wrapText="1"/>
      <protection locked="0"/>
    </xf>
    <xf numFmtId="0" fontId="26" fillId="0" borderId="12" xfId="59" applyFont="1" applyFill="1" applyBorder="1" applyAlignment="1">
      <alignment horizontal="center" vertical="top" wrapText="1"/>
    </xf>
    <xf numFmtId="1" fontId="26" fillId="0" borderId="13" xfId="59" applyNumberFormat="1" applyFont="1" applyFill="1" applyBorder="1" applyAlignment="1">
      <alignment horizontal="center" vertical="top" wrapText="1"/>
    </xf>
    <xf numFmtId="2" fontId="26" fillId="0" borderId="13" xfId="59" applyNumberFormat="1" applyFont="1" applyFill="1" applyBorder="1" applyAlignment="1">
      <alignment horizontal="center" vertical="top" wrapText="1"/>
    </xf>
    <xf numFmtId="0" fontId="26" fillId="0" borderId="14" xfId="59" applyFont="1" applyFill="1" applyBorder="1" applyAlignment="1">
      <alignment horizontal="center" vertical="top" wrapText="1"/>
    </xf>
    <xf numFmtId="0" fontId="26" fillId="0" borderId="15" xfId="59" applyFont="1" applyFill="1" applyBorder="1" applyAlignment="1">
      <alignment horizontal="center" vertical="top" wrapText="1"/>
    </xf>
    <xf numFmtId="0" fontId="26" fillId="0" borderId="15" xfId="59" applyFont="1" applyFill="1" applyBorder="1" applyAlignment="1">
      <alignment vertical="top" wrapText="1"/>
    </xf>
    <xf numFmtId="172" fontId="26" fillId="0" borderId="15" xfId="59" applyNumberFormat="1" applyFont="1" applyFill="1" applyBorder="1" applyAlignment="1">
      <alignment horizontal="center" vertical="top" wrapText="1"/>
    </xf>
    <xf numFmtId="2" fontId="26" fillId="0" borderId="15" xfId="59" applyNumberFormat="1" applyFont="1" applyFill="1" applyBorder="1" applyAlignment="1">
      <alignment horizontal="center" vertical="top" wrapText="1"/>
    </xf>
    <xf numFmtId="172" fontId="26" fillId="0" borderId="10" xfId="59" applyNumberFormat="1" applyFont="1" applyFill="1" applyBorder="1" applyAlignment="1">
      <alignment horizontal="center" vertical="top" wrapText="1"/>
    </xf>
    <xf numFmtId="2" fontId="26" fillId="0" borderId="10" xfId="59" applyNumberFormat="1" applyFont="1" applyFill="1" applyBorder="1" applyAlignment="1">
      <alignment horizontal="center" vertical="top" wrapText="1"/>
    </xf>
    <xf numFmtId="1" fontId="26" fillId="0" borderId="10" xfId="59" applyNumberFormat="1" applyFont="1" applyFill="1" applyBorder="1" applyAlignment="1">
      <alignment horizontal="center" vertical="top" wrapText="1"/>
    </xf>
    <xf numFmtId="0" fontId="26" fillId="0" borderId="16" xfId="59" applyFont="1" applyFill="1" applyBorder="1" applyAlignment="1">
      <alignment horizontal="center" vertical="top" wrapText="1"/>
    </xf>
    <xf numFmtId="0" fontId="26" fillId="0" borderId="17" xfId="59" applyFont="1" applyFill="1" applyBorder="1" applyAlignment="1">
      <alignment horizontal="center" vertical="top" wrapText="1"/>
    </xf>
    <xf numFmtId="0" fontId="26" fillId="0" borderId="17" xfId="59" applyFont="1" applyFill="1" applyBorder="1" applyAlignment="1">
      <alignment vertical="top" wrapText="1"/>
    </xf>
    <xf numFmtId="2" fontId="26" fillId="0" borderId="17" xfId="59" applyNumberFormat="1" applyFont="1" applyFill="1" applyBorder="1" applyAlignment="1">
      <alignment horizontal="center" vertical="top" wrapText="1"/>
    </xf>
    <xf numFmtId="0" fontId="26" fillId="0" borderId="15" xfId="59" applyFont="1" applyFill="1" applyBorder="1" applyAlignment="1" applyProtection="1">
      <alignment vertical="top" wrapText="1"/>
      <protection locked="0"/>
    </xf>
    <xf numFmtId="0" fontId="26" fillId="0" borderId="10" xfId="59" applyFont="1" applyFill="1" applyBorder="1" applyAlignment="1">
      <alignment horizontal="center" vertical="center" wrapText="1"/>
    </xf>
    <xf numFmtId="2" fontId="26" fillId="0" borderId="10" xfId="59" applyNumberFormat="1" applyFont="1" applyFill="1" applyBorder="1" applyAlignment="1">
      <alignment horizontal="center" vertical="center" wrapText="1"/>
    </xf>
    <xf numFmtId="0" fontId="26" fillId="0" borderId="17" xfId="59" applyFont="1" applyFill="1" applyBorder="1" applyAlignment="1">
      <alignment vertical="center" wrapText="1"/>
    </xf>
    <xf numFmtId="0" fontId="26" fillId="0" borderId="17" xfId="59" applyFont="1" applyFill="1" applyBorder="1" applyAlignment="1">
      <alignment horizontal="center" vertical="center" wrapText="1"/>
    </xf>
    <xf numFmtId="2" fontId="26" fillId="0" borderId="17" xfId="59" applyNumberFormat="1" applyFont="1" applyFill="1" applyBorder="1" applyAlignment="1">
      <alignment horizontal="center" vertical="center" wrapText="1"/>
    </xf>
    <xf numFmtId="0" fontId="26" fillId="0" borderId="15" xfId="59" applyFont="1" applyFill="1" applyBorder="1" applyAlignment="1">
      <alignment horizontal="center" vertical="center" wrapText="1"/>
    </xf>
    <xf numFmtId="0" fontId="26" fillId="0" borderId="15" xfId="59" applyFont="1" applyFill="1" applyBorder="1" applyAlignment="1" applyProtection="1">
      <alignment vertical="center" wrapText="1"/>
      <protection locked="0"/>
    </xf>
    <xf numFmtId="2" fontId="26" fillId="0" borderId="18" xfId="59" applyNumberFormat="1" applyFont="1" applyFill="1" applyBorder="1" applyAlignment="1">
      <alignment horizontal="center" vertical="top" wrapText="1"/>
    </xf>
    <xf numFmtId="169" fontId="26" fillId="0" borderId="13" xfId="59" applyNumberFormat="1" applyFont="1" applyFill="1" applyBorder="1" applyAlignment="1">
      <alignment horizontal="center" vertical="top" wrapText="1"/>
    </xf>
    <xf numFmtId="0" fontId="26" fillId="0" borderId="17" xfId="59" applyFont="1" applyFill="1" applyBorder="1" applyAlignment="1" applyProtection="1">
      <alignment vertical="top" wrapText="1"/>
      <protection locked="0"/>
    </xf>
    <xf numFmtId="2" fontId="26" fillId="0" borderId="19" xfId="59" applyNumberFormat="1" applyFont="1" applyFill="1" applyBorder="1" applyAlignment="1">
      <alignment horizontal="center" vertical="top" wrapText="1"/>
    </xf>
    <xf numFmtId="2" fontId="26" fillId="0" borderId="13" xfId="59" applyNumberFormat="1" applyFont="1" applyFill="1" applyBorder="1" applyAlignment="1">
      <alignment horizontal="right" vertical="top" wrapText="1"/>
    </xf>
    <xf numFmtId="2" fontId="26" fillId="0" borderId="19" xfId="59" applyNumberFormat="1" applyFont="1" applyFill="1" applyBorder="1" applyAlignment="1">
      <alignment horizontal="right" vertical="top" wrapText="1"/>
    </xf>
    <xf numFmtId="0" fontId="26" fillId="0" borderId="14" xfId="59" applyFont="1" applyFill="1" applyBorder="1" applyAlignment="1" applyProtection="1">
      <alignment horizontal="center" vertical="top" wrapText="1"/>
      <protection locked="0"/>
    </xf>
    <xf numFmtId="0" fontId="26" fillId="0" borderId="15" xfId="59" applyFont="1" applyFill="1" applyBorder="1" applyAlignment="1" applyProtection="1">
      <alignment horizontal="center" vertical="top" wrapText="1"/>
      <protection locked="0"/>
    </xf>
    <xf numFmtId="0" fontId="26" fillId="0" borderId="12" xfId="59" applyFont="1" applyFill="1" applyBorder="1" applyAlignment="1" applyProtection="1">
      <alignment horizontal="center" vertical="top" wrapText="1"/>
      <protection locked="0"/>
    </xf>
    <xf numFmtId="0" fontId="26" fillId="0" borderId="10" xfId="59" applyFont="1" applyFill="1" applyBorder="1" applyAlignment="1" applyProtection="1">
      <alignment horizontal="center" vertical="top" wrapText="1"/>
      <protection locked="0"/>
    </xf>
    <xf numFmtId="0" fontId="28" fillId="0" borderId="10" xfId="59" applyFont="1" applyFill="1" applyBorder="1" applyAlignment="1" applyProtection="1">
      <alignment horizontal="center" vertical="top" wrapText="1"/>
      <protection locked="0"/>
    </xf>
    <xf numFmtId="0" fontId="26" fillId="0" borderId="16" xfId="59" applyFont="1" applyFill="1" applyBorder="1" applyAlignment="1" applyProtection="1">
      <alignment horizontal="center" vertical="top" wrapText="1"/>
      <protection locked="0"/>
    </xf>
    <xf numFmtId="0" fontId="26" fillId="0" borderId="17" xfId="59" applyFont="1" applyFill="1" applyBorder="1" applyAlignment="1" applyProtection="1">
      <alignment horizontal="center" vertical="top" wrapText="1"/>
      <protection locked="0"/>
    </xf>
    <xf numFmtId="0" fontId="26" fillId="0" borderId="12" xfId="59" applyFont="1" applyFill="1" applyBorder="1" applyAlignment="1">
      <alignment horizontal="center" vertical="top"/>
    </xf>
    <xf numFmtId="2" fontId="26" fillId="0" borderId="13" xfId="59" applyNumberFormat="1" applyFont="1" applyFill="1" applyBorder="1" applyAlignment="1">
      <alignment vertical="top" wrapText="1"/>
    </xf>
    <xf numFmtId="2" fontId="26" fillId="0" borderId="18" xfId="59" applyNumberFormat="1" applyFont="1" applyFill="1" applyBorder="1" applyAlignment="1">
      <alignment vertical="top" wrapText="1"/>
    </xf>
    <xf numFmtId="2" fontId="26" fillId="0" borderId="19" xfId="59" applyNumberFormat="1" applyFont="1" applyFill="1" applyBorder="1" applyAlignment="1">
      <alignment vertical="top" wrapText="1"/>
    </xf>
    <xf numFmtId="2" fontId="26" fillId="0" borderId="20" xfId="59" applyNumberFormat="1" applyFont="1" applyFill="1" applyBorder="1" applyAlignment="1">
      <alignment horizontal="center" vertical="top"/>
    </xf>
    <xf numFmtId="2" fontId="26" fillId="0" borderId="21" xfId="59" applyNumberFormat="1" applyFont="1" applyFill="1" applyBorder="1" applyAlignment="1">
      <alignment horizontal="center" vertical="top"/>
    </xf>
    <xf numFmtId="2" fontId="26" fillId="0" borderId="20" xfId="59" applyNumberFormat="1" applyFont="1" applyFill="1" applyBorder="1" applyAlignment="1">
      <alignment horizontal="center" vertical="top" wrapText="1"/>
    </xf>
    <xf numFmtId="2" fontId="26" fillId="0" borderId="21" xfId="59" applyNumberFormat="1" applyFont="1" applyFill="1" applyBorder="1" applyAlignment="1">
      <alignment horizontal="center" vertical="top" wrapText="1"/>
    </xf>
    <xf numFmtId="170" fontId="26" fillId="0" borderId="20" xfId="59" applyNumberFormat="1" applyFont="1" applyFill="1" applyBorder="1" applyAlignment="1">
      <alignment horizontal="center" vertical="top" wrapText="1"/>
    </xf>
    <xf numFmtId="2" fontId="26" fillId="0" borderId="19" xfId="59" applyNumberFormat="1" applyFont="1" applyFill="1" applyBorder="1" applyAlignment="1">
      <alignment vertical="center" wrapText="1"/>
    </xf>
    <xf numFmtId="0" fontId="27" fillId="0" borderId="22" xfId="59" applyFont="1" applyFill="1" applyBorder="1" applyAlignment="1">
      <alignment vertical="top"/>
    </xf>
    <xf numFmtId="0" fontId="27" fillId="0" borderId="20" xfId="59" applyFont="1" applyFill="1" applyBorder="1" applyAlignment="1">
      <alignment vertical="top"/>
    </xf>
    <xf numFmtId="0" fontId="27" fillId="0" borderId="21" xfId="59" applyFont="1" applyFill="1" applyBorder="1" applyAlignment="1">
      <alignment vertical="top"/>
    </xf>
    <xf numFmtId="0" fontId="26" fillId="0" borderId="23" xfId="59" applyFont="1" applyFill="1" applyBorder="1" applyAlignment="1">
      <alignment horizontal="center" vertical="top" wrapText="1"/>
    </xf>
    <xf numFmtId="0" fontId="26" fillId="0" borderId="24" xfId="59" applyFont="1" applyFill="1" applyBorder="1" applyAlignment="1">
      <alignment horizontal="center" vertical="top" wrapText="1"/>
    </xf>
    <xf numFmtId="0" fontId="28" fillId="0" borderId="25" xfId="59" applyFont="1" applyFill="1" applyBorder="1" applyAlignment="1">
      <alignment horizontal="center" vertical="top" wrapText="1"/>
    </xf>
    <xf numFmtId="44" fontId="30" fillId="0" borderId="26" xfId="59" applyNumberFormat="1" applyFont="1" applyFill="1" applyBorder="1" applyAlignment="1">
      <alignment horizontal="center" vertical="center" wrapText="1"/>
    </xf>
    <xf numFmtId="44" fontId="30" fillId="0" borderId="27" xfId="59" applyNumberFormat="1" applyFont="1" applyFill="1" applyBorder="1" applyAlignment="1">
      <alignment horizontal="center" vertical="center" wrapText="1"/>
    </xf>
    <xf numFmtId="0" fontId="29" fillId="0" borderId="28" xfId="59" applyFont="1" applyFill="1" applyBorder="1" applyAlignment="1">
      <alignment horizontal="right" vertical="center" wrapText="1"/>
    </xf>
    <xf numFmtId="0" fontId="29" fillId="0" borderId="29" xfId="59" applyFont="1" applyFill="1" applyBorder="1" applyAlignment="1">
      <alignment horizontal="right" vertical="center" wrapText="1"/>
    </xf>
    <xf numFmtId="0" fontId="29" fillId="0" borderId="30" xfId="59" applyFont="1" applyFill="1" applyBorder="1" applyAlignment="1">
      <alignment horizontal="right" vertical="center" wrapText="1"/>
    </xf>
    <xf numFmtId="44" fontId="30" fillId="0" borderId="31" xfId="59" applyNumberFormat="1" applyFont="1" applyFill="1" applyBorder="1" applyAlignment="1">
      <alignment horizontal="center" vertical="center" wrapText="1"/>
    </xf>
    <xf numFmtId="44" fontId="30" fillId="0" borderId="30" xfId="59" applyNumberFormat="1" applyFont="1" applyFill="1" applyBorder="1" applyAlignment="1">
      <alignment horizontal="center" vertical="center" wrapText="1"/>
    </xf>
    <xf numFmtId="0" fontId="29" fillId="0" borderId="32" xfId="59" applyFont="1" applyFill="1" applyBorder="1" applyAlignment="1">
      <alignment horizontal="right" vertical="center" wrapText="1"/>
    </xf>
    <xf numFmtId="0" fontId="29" fillId="0" borderId="33" xfId="59" applyFont="1" applyFill="1" applyBorder="1" applyAlignment="1">
      <alignment horizontal="right" vertical="center" wrapText="1"/>
    </xf>
    <xf numFmtId="0" fontId="29" fillId="0" borderId="34" xfId="59" applyFont="1" applyFill="1" applyBorder="1" applyAlignment="1">
      <alignment horizontal="right" vertical="center" wrapText="1"/>
    </xf>
    <xf numFmtId="181" fontId="30" fillId="0" borderId="35" xfId="59" applyNumberFormat="1" applyFont="1" applyFill="1" applyBorder="1" applyAlignment="1">
      <alignment horizontal="center" vertical="center" wrapText="1"/>
    </xf>
    <xf numFmtId="181" fontId="30" fillId="0" borderId="34" xfId="59" applyNumberFormat="1" applyFont="1" applyFill="1" applyBorder="1" applyAlignment="1">
      <alignment horizontal="center" vertical="center" wrapText="1"/>
    </xf>
    <xf numFmtId="0" fontId="6" fillId="0" borderId="36" xfId="59" applyFont="1" applyFill="1" applyBorder="1" applyAlignment="1">
      <alignment horizontal="center" vertical="center" wrapText="1"/>
    </xf>
    <xf numFmtId="0" fontId="6" fillId="0" borderId="37" xfId="59" applyFont="1" applyFill="1" applyBorder="1" applyAlignment="1">
      <alignment horizontal="center" vertical="center" wrapText="1"/>
    </xf>
    <xf numFmtId="0" fontId="6" fillId="0" borderId="38" xfId="59" applyFont="1" applyFill="1" applyBorder="1" applyAlignment="1">
      <alignment horizontal="center" vertical="center" wrapText="1"/>
    </xf>
    <xf numFmtId="0" fontId="24" fillId="0" borderId="36" xfId="59" applyFont="1" applyFill="1" applyBorder="1" applyAlignment="1">
      <alignment horizontal="center" vertical="center" wrapText="1"/>
    </xf>
    <xf numFmtId="0" fontId="24" fillId="0" borderId="37" xfId="59" applyFont="1" applyFill="1" applyBorder="1" applyAlignment="1">
      <alignment horizontal="center" vertical="center" wrapText="1"/>
    </xf>
    <xf numFmtId="0" fontId="24" fillId="0" borderId="38" xfId="59" applyFont="1" applyFill="1" applyBorder="1" applyAlignment="1">
      <alignment horizontal="center" vertical="center" wrapText="1"/>
    </xf>
    <xf numFmtId="0" fontId="26" fillId="0" borderId="39" xfId="59" applyFont="1" applyFill="1" applyBorder="1" applyAlignment="1">
      <alignment horizontal="center" vertical="top" wrapText="1"/>
    </xf>
    <xf numFmtId="0" fontId="26" fillId="0" borderId="40" xfId="59" applyFont="1" applyFill="1" applyBorder="1" applyAlignment="1">
      <alignment horizontal="center" vertical="top" wrapText="1"/>
    </xf>
    <xf numFmtId="0" fontId="27" fillId="0" borderId="22" xfId="59" applyFont="1" applyFill="1" applyBorder="1" applyAlignment="1">
      <alignment horizontal="center" vertical="top"/>
    </xf>
    <xf numFmtId="0" fontId="27" fillId="0" borderId="20" xfId="59" applyFont="1" applyFill="1" applyBorder="1" applyAlignment="1">
      <alignment horizontal="center" vertical="top"/>
    </xf>
    <xf numFmtId="0" fontId="26" fillId="0" borderId="24" xfId="59" applyFont="1" applyFill="1" applyBorder="1" applyAlignment="1">
      <alignment horizontal="center" vertical="top" wrapText="1"/>
    </xf>
    <xf numFmtId="0" fontId="25" fillId="0" borderId="0" xfId="59" applyFont="1" applyFill="1" applyBorder="1" applyAlignment="1">
      <alignment horizontal="center" vertical="top" wrapText="1"/>
    </xf>
    <xf numFmtId="0" fontId="25" fillId="0" borderId="41" xfId="59" applyFont="1" applyFill="1" applyBorder="1" applyAlignment="1">
      <alignment horizontal="center" vertical="top" wrapText="1"/>
    </xf>
    <xf numFmtId="0" fontId="27" fillId="0" borderId="33" xfId="59" applyFont="1" applyFill="1" applyBorder="1" applyAlignment="1">
      <alignment horizontal="center" vertical="top" wrapText="1"/>
    </xf>
    <xf numFmtId="0" fontId="27" fillId="0" borderId="42" xfId="59" applyFont="1" applyFill="1" applyBorder="1" applyAlignment="1">
      <alignment horizontal="center" vertical="top" wrapText="1"/>
    </xf>
    <xf numFmtId="0" fontId="29" fillId="0" borderId="43" xfId="59" applyFont="1" applyFill="1" applyBorder="1" applyAlignment="1">
      <alignment horizontal="right" vertical="center" wrapText="1"/>
    </xf>
    <xf numFmtId="0" fontId="29" fillId="0" borderId="11" xfId="59" applyFont="1" applyFill="1" applyBorder="1" applyAlignment="1">
      <alignment horizontal="right" vertical="center" wrapText="1"/>
    </xf>
    <xf numFmtId="0" fontId="29" fillId="0" borderId="27" xfId="59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56">
      <selection activeCell="H70" sqref="H70"/>
    </sheetView>
  </sheetViews>
  <sheetFormatPr defaultColWidth="43.625" defaultRowHeight="12.75"/>
  <cols>
    <col min="1" max="1" width="3.625" style="13" customWidth="1"/>
    <col min="2" max="2" width="9.125" style="13" customWidth="1"/>
    <col min="3" max="3" width="49.625" style="5" customWidth="1"/>
    <col min="4" max="4" width="7.75390625" style="13" customWidth="1"/>
    <col min="5" max="5" width="8.25390625" style="14" customWidth="1"/>
    <col min="6" max="6" width="12.125" style="14" customWidth="1"/>
    <col min="7" max="7" width="14.125" style="14" customWidth="1"/>
    <col min="8" max="16384" width="43.625" style="5" customWidth="1"/>
  </cols>
  <sheetData>
    <row r="1" spans="1:7" ht="36" customHeight="1">
      <c r="A1" s="91" t="s">
        <v>157</v>
      </c>
      <c r="B1" s="91"/>
      <c r="C1" s="91"/>
      <c r="D1" s="91"/>
      <c r="E1" s="91"/>
      <c r="F1" s="91"/>
      <c r="G1" s="92"/>
    </row>
    <row r="2" spans="1:7" ht="37.5" customHeight="1" thickBot="1">
      <c r="A2" s="93" t="s">
        <v>161</v>
      </c>
      <c r="B2" s="93"/>
      <c r="C2" s="93"/>
      <c r="D2" s="93"/>
      <c r="E2" s="93"/>
      <c r="F2" s="93"/>
      <c r="G2" s="94"/>
    </row>
    <row r="3" spans="1:7" ht="12.75" customHeight="1">
      <c r="A3" s="86" t="s">
        <v>0</v>
      </c>
      <c r="B3" s="65" t="s">
        <v>22</v>
      </c>
      <c r="C3" s="86" t="s">
        <v>1</v>
      </c>
      <c r="D3" s="86" t="s">
        <v>33</v>
      </c>
      <c r="E3" s="86" t="s">
        <v>5</v>
      </c>
      <c r="F3" s="86" t="s">
        <v>84</v>
      </c>
      <c r="G3" s="86" t="s">
        <v>177</v>
      </c>
    </row>
    <row r="4" spans="1:7" ht="22.5" customHeight="1">
      <c r="A4" s="87"/>
      <c r="B4" s="66" t="s">
        <v>176</v>
      </c>
      <c r="C4" s="90"/>
      <c r="D4" s="90"/>
      <c r="E4" s="87"/>
      <c r="F4" s="87"/>
      <c r="G4" s="87"/>
    </row>
    <row r="5" spans="1:7" s="6" customFormat="1" ht="13.5" customHeight="1" thickBo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</row>
    <row r="6" spans="1:7" ht="25.5" customHeight="1" thickBot="1">
      <c r="A6" s="62" t="s">
        <v>49</v>
      </c>
      <c r="B6" s="63"/>
      <c r="C6" s="63"/>
      <c r="D6" s="63"/>
      <c r="E6" s="63"/>
      <c r="F6" s="63"/>
      <c r="G6" s="64"/>
    </row>
    <row r="7" spans="1:7" ht="101.25" customHeight="1">
      <c r="A7" s="19" t="s">
        <v>6</v>
      </c>
      <c r="B7" s="20" t="s">
        <v>37</v>
      </c>
      <c r="C7" s="21" t="s">
        <v>173</v>
      </c>
      <c r="D7" s="20" t="s">
        <v>2</v>
      </c>
      <c r="E7" s="22">
        <v>0.06939</v>
      </c>
      <c r="F7" s="23"/>
      <c r="G7" s="54">
        <f>ROUND(E7*F7,2)</f>
        <v>0</v>
      </c>
    </row>
    <row r="8" spans="1:7" ht="26.25" customHeight="1">
      <c r="A8" s="16" t="s">
        <v>42</v>
      </c>
      <c r="B8" s="7" t="s">
        <v>51</v>
      </c>
      <c r="C8" s="8" t="s">
        <v>74</v>
      </c>
      <c r="D8" s="7"/>
      <c r="E8" s="24"/>
      <c r="F8" s="25"/>
      <c r="G8" s="53">
        <f aca="true" t="shared" si="0" ref="G8:G20">ROUND(E8*F8,2)</f>
        <v>0</v>
      </c>
    </row>
    <row r="9" spans="1:7" ht="24.75" customHeight="1">
      <c r="A9" s="16"/>
      <c r="B9" s="7"/>
      <c r="C9" s="8" t="s">
        <v>41</v>
      </c>
      <c r="D9" s="7" t="s">
        <v>23</v>
      </c>
      <c r="E9" s="26">
        <v>3</v>
      </c>
      <c r="F9" s="25"/>
      <c r="G9" s="53">
        <f t="shared" si="0"/>
        <v>0</v>
      </c>
    </row>
    <row r="10" spans="1:7" ht="24.75" customHeight="1">
      <c r="A10" s="16"/>
      <c r="B10" s="7"/>
      <c r="C10" s="8" t="s">
        <v>102</v>
      </c>
      <c r="D10" s="7" t="s">
        <v>23</v>
      </c>
      <c r="E10" s="26">
        <v>1</v>
      </c>
      <c r="F10" s="25"/>
      <c r="G10" s="53">
        <f t="shared" si="0"/>
        <v>0</v>
      </c>
    </row>
    <row r="11" spans="1:7" ht="51" customHeight="1">
      <c r="A11" s="16" t="s">
        <v>43</v>
      </c>
      <c r="B11" s="7" t="s">
        <v>51</v>
      </c>
      <c r="C11" s="8" t="s">
        <v>138</v>
      </c>
      <c r="D11" s="7" t="s">
        <v>3</v>
      </c>
      <c r="E11" s="25">
        <v>1.67</v>
      </c>
      <c r="F11" s="25"/>
      <c r="G11" s="53">
        <f t="shared" si="0"/>
        <v>0</v>
      </c>
    </row>
    <row r="12" spans="1:7" ht="34.5" customHeight="1">
      <c r="A12" s="16" t="s">
        <v>46</v>
      </c>
      <c r="B12" s="7" t="s">
        <v>51</v>
      </c>
      <c r="C12" s="8" t="s">
        <v>44</v>
      </c>
      <c r="D12" s="7" t="s">
        <v>45</v>
      </c>
      <c r="E12" s="25">
        <v>6.65</v>
      </c>
      <c r="F12" s="25"/>
      <c r="G12" s="53">
        <f t="shared" si="0"/>
        <v>0</v>
      </c>
    </row>
    <row r="13" spans="1:7" ht="47.25" customHeight="1">
      <c r="A13" s="16" t="s">
        <v>47</v>
      </c>
      <c r="B13" s="7" t="s">
        <v>38</v>
      </c>
      <c r="C13" s="8" t="s">
        <v>174</v>
      </c>
      <c r="D13" s="7" t="s">
        <v>4</v>
      </c>
      <c r="E13" s="25">
        <v>501.43</v>
      </c>
      <c r="F13" s="25"/>
      <c r="G13" s="53">
        <f t="shared" si="0"/>
        <v>0</v>
      </c>
    </row>
    <row r="14" spans="1:7" ht="50.25" customHeight="1">
      <c r="A14" s="16" t="s">
        <v>133</v>
      </c>
      <c r="B14" s="7" t="s">
        <v>38</v>
      </c>
      <c r="C14" s="8" t="s">
        <v>175</v>
      </c>
      <c r="D14" s="7" t="s">
        <v>4</v>
      </c>
      <c r="E14" s="25">
        <v>25.4</v>
      </c>
      <c r="F14" s="25"/>
      <c r="G14" s="53">
        <f t="shared" si="0"/>
        <v>0</v>
      </c>
    </row>
    <row r="15" spans="1:7" ht="33" customHeight="1">
      <c r="A15" s="16" t="s">
        <v>56</v>
      </c>
      <c r="B15" s="7" t="s">
        <v>38</v>
      </c>
      <c r="C15" s="8" t="s">
        <v>130</v>
      </c>
      <c r="D15" s="7" t="s">
        <v>8</v>
      </c>
      <c r="E15" s="25">
        <v>55.67</v>
      </c>
      <c r="F15" s="25"/>
      <c r="G15" s="53">
        <f t="shared" si="0"/>
        <v>0</v>
      </c>
    </row>
    <row r="16" spans="1:7" ht="39" customHeight="1">
      <c r="A16" s="16" t="s">
        <v>105</v>
      </c>
      <c r="B16" s="7" t="s">
        <v>38</v>
      </c>
      <c r="C16" s="8" t="s">
        <v>131</v>
      </c>
      <c r="D16" s="7" t="s">
        <v>4</v>
      </c>
      <c r="E16" s="25">
        <v>4.73</v>
      </c>
      <c r="F16" s="25"/>
      <c r="G16" s="53">
        <f t="shared" si="0"/>
        <v>0</v>
      </c>
    </row>
    <row r="17" spans="1:7" ht="19.5" customHeight="1">
      <c r="A17" s="16" t="s">
        <v>106</v>
      </c>
      <c r="B17" s="7" t="s">
        <v>38</v>
      </c>
      <c r="C17" s="8" t="s">
        <v>104</v>
      </c>
      <c r="D17" s="7" t="s">
        <v>4</v>
      </c>
      <c r="E17" s="25">
        <v>4.73</v>
      </c>
      <c r="F17" s="25"/>
      <c r="G17" s="53">
        <f t="shared" si="0"/>
        <v>0</v>
      </c>
    </row>
    <row r="18" spans="1:7" ht="51" customHeight="1" thickBot="1">
      <c r="A18" s="27" t="s">
        <v>57</v>
      </c>
      <c r="B18" s="28" t="s">
        <v>38</v>
      </c>
      <c r="C18" s="29" t="s">
        <v>103</v>
      </c>
      <c r="D18" s="28" t="s">
        <v>3</v>
      </c>
      <c r="E18" s="30">
        <v>6</v>
      </c>
      <c r="F18" s="30"/>
      <c r="G18" s="55">
        <f t="shared" si="0"/>
        <v>0</v>
      </c>
    </row>
    <row r="19" spans="1:7" ht="27" customHeight="1" thickBot="1">
      <c r="A19" s="88" t="s">
        <v>58</v>
      </c>
      <c r="B19" s="89"/>
      <c r="C19" s="89"/>
      <c r="D19" s="89"/>
      <c r="E19" s="60"/>
      <c r="F19" s="58"/>
      <c r="G19" s="59"/>
    </row>
    <row r="20" spans="1:7" ht="51" customHeight="1">
      <c r="A20" s="19" t="s">
        <v>7</v>
      </c>
      <c r="B20" s="20" t="s">
        <v>108</v>
      </c>
      <c r="C20" s="31" t="s">
        <v>172</v>
      </c>
      <c r="D20" s="20" t="s">
        <v>3</v>
      </c>
      <c r="E20" s="23">
        <v>201.85</v>
      </c>
      <c r="F20" s="23"/>
      <c r="G20" s="54">
        <f t="shared" si="0"/>
        <v>0</v>
      </c>
    </row>
    <row r="21" spans="1:7" ht="43.5" customHeight="1">
      <c r="A21" s="16" t="s">
        <v>18</v>
      </c>
      <c r="B21" s="7" t="s">
        <v>108</v>
      </c>
      <c r="C21" s="15" t="s">
        <v>97</v>
      </c>
      <c r="D21" s="7" t="s">
        <v>3</v>
      </c>
      <c r="E21" s="25">
        <v>396.39</v>
      </c>
      <c r="F21" s="25"/>
      <c r="G21" s="53">
        <f>ROUND(E21*F21,2)</f>
        <v>0</v>
      </c>
    </row>
    <row r="22" spans="1:7" ht="36" customHeight="1">
      <c r="A22" s="16" t="s">
        <v>54</v>
      </c>
      <c r="B22" s="7" t="s">
        <v>90</v>
      </c>
      <c r="C22" s="8" t="s">
        <v>139</v>
      </c>
      <c r="D22" s="7" t="s">
        <v>3</v>
      </c>
      <c r="E22" s="25">
        <v>396.39</v>
      </c>
      <c r="F22" s="25"/>
      <c r="G22" s="53">
        <f>ROUND(E22*F22,2)</f>
        <v>0</v>
      </c>
    </row>
    <row r="23" spans="1:7" ht="40.5" customHeight="1">
      <c r="A23" s="16" t="s">
        <v>55</v>
      </c>
      <c r="B23" s="7" t="s">
        <v>140</v>
      </c>
      <c r="C23" s="8" t="s">
        <v>109</v>
      </c>
      <c r="D23" s="32" t="s">
        <v>3</v>
      </c>
      <c r="E23" s="33">
        <v>3.56</v>
      </c>
      <c r="F23" s="33"/>
      <c r="G23" s="53">
        <f>ROUND(E23*F23,2)</f>
        <v>0</v>
      </c>
    </row>
    <row r="24" spans="1:7" ht="37.5" customHeight="1" thickBot="1">
      <c r="A24" s="27" t="s">
        <v>93</v>
      </c>
      <c r="B24" s="28" t="s">
        <v>140</v>
      </c>
      <c r="C24" s="34" t="s">
        <v>110</v>
      </c>
      <c r="D24" s="35" t="s">
        <v>92</v>
      </c>
      <c r="E24" s="36">
        <v>25</v>
      </c>
      <c r="F24" s="36"/>
      <c r="G24" s="61">
        <f>ROUND(E24*F24,2)</f>
        <v>0</v>
      </c>
    </row>
    <row r="25" spans="1:7" ht="24" customHeight="1" thickBot="1">
      <c r="A25" s="88" t="s">
        <v>59</v>
      </c>
      <c r="B25" s="89"/>
      <c r="C25" s="89"/>
      <c r="D25" s="89"/>
      <c r="E25" s="58"/>
      <c r="F25" s="58"/>
      <c r="G25" s="59"/>
    </row>
    <row r="26" spans="1:7" ht="24.75" customHeight="1">
      <c r="A26" s="19" t="s">
        <v>9</v>
      </c>
      <c r="B26" s="37" t="s">
        <v>141</v>
      </c>
      <c r="C26" s="38" t="s">
        <v>178</v>
      </c>
      <c r="D26" s="20" t="s">
        <v>3</v>
      </c>
      <c r="E26" s="39">
        <v>4.1</v>
      </c>
      <c r="F26" s="39"/>
      <c r="G26" s="43">
        <f aca="true" t="shared" si="1" ref="G26:G33">ROUND(E26*F26,2)</f>
        <v>0</v>
      </c>
    </row>
    <row r="27" spans="1:7" ht="27" customHeight="1">
      <c r="A27" s="16" t="s">
        <v>82</v>
      </c>
      <c r="B27" s="7" t="s">
        <v>129</v>
      </c>
      <c r="C27" s="15" t="s">
        <v>162</v>
      </c>
      <c r="D27" s="7" t="s">
        <v>8</v>
      </c>
      <c r="E27" s="40">
        <v>41</v>
      </c>
      <c r="F27" s="18"/>
      <c r="G27" s="43">
        <f t="shared" si="1"/>
        <v>0</v>
      </c>
    </row>
    <row r="28" spans="1:7" ht="47.25" customHeight="1">
      <c r="A28" s="16" t="s">
        <v>14</v>
      </c>
      <c r="B28" s="7" t="s">
        <v>128</v>
      </c>
      <c r="C28" s="15" t="s">
        <v>143</v>
      </c>
      <c r="D28" s="7" t="s">
        <v>39</v>
      </c>
      <c r="E28" s="17">
        <v>1</v>
      </c>
      <c r="F28" s="18"/>
      <c r="G28" s="43">
        <f t="shared" si="1"/>
        <v>0</v>
      </c>
    </row>
    <row r="29" spans="1:7" ht="48" customHeight="1">
      <c r="A29" s="16" t="s">
        <v>15</v>
      </c>
      <c r="B29" s="7" t="s">
        <v>128</v>
      </c>
      <c r="C29" s="15" t="s">
        <v>144</v>
      </c>
      <c r="D29" s="7" t="s">
        <v>39</v>
      </c>
      <c r="E29" s="17">
        <v>1</v>
      </c>
      <c r="F29" s="18"/>
      <c r="G29" s="43">
        <f t="shared" si="1"/>
        <v>0</v>
      </c>
    </row>
    <row r="30" spans="1:7" ht="21" customHeight="1">
      <c r="A30" s="16" t="s">
        <v>48</v>
      </c>
      <c r="B30" s="7" t="s">
        <v>127</v>
      </c>
      <c r="C30" s="15" t="s">
        <v>98</v>
      </c>
      <c r="D30" s="7" t="s">
        <v>4</v>
      </c>
      <c r="E30" s="18">
        <v>1.2</v>
      </c>
      <c r="F30" s="18"/>
      <c r="G30" s="43">
        <f t="shared" si="1"/>
        <v>0</v>
      </c>
    </row>
    <row r="31" spans="1:7" ht="38.25" customHeight="1">
      <c r="A31" s="16" t="s">
        <v>62</v>
      </c>
      <c r="B31" s="7" t="s">
        <v>127</v>
      </c>
      <c r="C31" s="15" t="s">
        <v>142</v>
      </c>
      <c r="D31" s="7" t="s">
        <v>8</v>
      </c>
      <c r="E31" s="18">
        <v>4</v>
      </c>
      <c r="F31" s="18"/>
      <c r="G31" s="43">
        <f t="shared" si="1"/>
        <v>0</v>
      </c>
    </row>
    <row r="32" spans="1:7" ht="24.75" customHeight="1">
      <c r="A32" s="16" t="s">
        <v>63</v>
      </c>
      <c r="B32" s="7" t="s">
        <v>126</v>
      </c>
      <c r="C32" s="15" t="s">
        <v>163</v>
      </c>
      <c r="D32" s="7" t="s">
        <v>3</v>
      </c>
      <c r="E32" s="18">
        <v>0.4</v>
      </c>
      <c r="F32" s="18"/>
      <c r="G32" s="43">
        <f t="shared" si="1"/>
        <v>0</v>
      </c>
    </row>
    <row r="33" spans="1:7" ht="26.25" customHeight="1" thickBot="1">
      <c r="A33" s="27" t="s">
        <v>64</v>
      </c>
      <c r="B33" s="28" t="s">
        <v>126</v>
      </c>
      <c r="C33" s="41" t="s">
        <v>164</v>
      </c>
      <c r="D33" s="28" t="s">
        <v>4</v>
      </c>
      <c r="E33" s="42">
        <v>12</v>
      </c>
      <c r="F33" s="42"/>
      <c r="G33" s="44">
        <f t="shared" si="1"/>
        <v>0</v>
      </c>
    </row>
    <row r="34" spans="1:7" ht="23.25" customHeight="1" thickBot="1">
      <c r="A34" s="88" t="s">
        <v>65</v>
      </c>
      <c r="B34" s="89"/>
      <c r="C34" s="89"/>
      <c r="D34" s="89"/>
      <c r="E34" s="58"/>
      <c r="F34" s="58"/>
      <c r="G34" s="59"/>
    </row>
    <row r="35" spans="1:7" ht="37.5" customHeight="1">
      <c r="A35" s="45" t="s">
        <v>16</v>
      </c>
      <c r="B35" s="46" t="s">
        <v>145</v>
      </c>
      <c r="C35" s="31" t="s">
        <v>91</v>
      </c>
      <c r="D35" s="46" t="s">
        <v>4</v>
      </c>
      <c r="E35" s="23">
        <v>339.56</v>
      </c>
      <c r="F35" s="23"/>
      <c r="G35" s="54">
        <f aca="true" t="shared" si="2" ref="G35:G45">ROUND(E35*F35,2)</f>
        <v>0</v>
      </c>
    </row>
    <row r="36" spans="1:7" ht="28.5" customHeight="1">
      <c r="A36" s="47" t="s">
        <v>19</v>
      </c>
      <c r="B36" s="48" t="s">
        <v>111</v>
      </c>
      <c r="C36" s="8" t="s">
        <v>60</v>
      </c>
      <c r="D36" s="48" t="s">
        <v>4</v>
      </c>
      <c r="E36" s="25">
        <v>19.76</v>
      </c>
      <c r="F36" s="25"/>
      <c r="G36" s="53">
        <f t="shared" si="2"/>
        <v>0</v>
      </c>
    </row>
    <row r="37" spans="1:7" ht="34.5" customHeight="1">
      <c r="A37" s="47" t="s">
        <v>20</v>
      </c>
      <c r="B37" s="48" t="s">
        <v>146</v>
      </c>
      <c r="C37" s="8" t="s">
        <v>113</v>
      </c>
      <c r="D37" s="48" t="s">
        <v>4</v>
      </c>
      <c r="E37" s="25">
        <v>205.8</v>
      </c>
      <c r="F37" s="25"/>
      <c r="G37" s="53">
        <f t="shared" si="2"/>
        <v>0</v>
      </c>
    </row>
    <row r="38" spans="1:7" ht="33.75" customHeight="1">
      <c r="A38" s="47" t="s">
        <v>35</v>
      </c>
      <c r="B38" s="48" t="s">
        <v>146</v>
      </c>
      <c r="C38" s="15" t="s">
        <v>112</v>
      </c>
      <c r="D38" s="48" t="s">
        <v>4</v>
      </c>
      <c r="E38" s="25">
        <v>114</v>
      </c>
      <c r="F38" s="25"/>
      <c r="G38" s="53">
        <f t="shared" si="2"/>
        <v>0</v>
      </c>
    </row>
    <row r="39" spans="1:7" ht="27.75" customHeight="1">
      <c r="A39" s="47" t="s">
        <v>36</v>
      </c>
      <c r="B39" s="7" t="s">
        <v>147</v>
      </c>
      <c r="C39" s="8" t="s">
        <v>99</v>
      </c>
      <c r="D39" s="48" t="s">
        <v>4</v>
      </c>
      <c r="E39" s="25">
        <v>19.76</v>
      </c>
      <c r="F39" s="25"/>
      <c r="G39" s="53">
        <f t="shared" si="2"/>
        <v>0</v>
      </c>
    </row>
    <row r="40" spans="1:7" ht="45.75" customHeight="1">
      <c r="A40" s="47" t="s">
        <v>28</v>
      </c>
      <c r="B40" s="7" t="s">
        <v>147</v>
      </c>
      <c r="C40" s="8" t="s">
        <v>100</v>
      </c>
      <c r="D40" s="48" t="s">
        <v>4</v>
      </c>
      <c r="E40" s="25">
        <v>71.56</v>
      </c>
      <c r="F40" s="25"/>
      <c r="G40" s="53">
        <f t="shared" si="2"/>
        <v>0</v>
      </c>
    </row>
    <row r="41" spans="1:7" ht="29.25" customHeight="1">
      <c r="A41" s="47" t="s">
        <v>31</v>
      </c>
      <c r="B41" s="7" t="s">
        <v>147</v>
      </c>
      <c r="C41" s="8" t="s">
        <v>101</v>
      </c>
      <c r="D41" s="48" t="s">
        <v>4</v>
      </c>
      <c r="E41" s="25">
        <v>476.71</v>
      </c>
      <c r="F41" s="25"/>
      <c r="G41" s="53">
        <f t="shared" si="2"/>
        <v>0</v>
      </c>
    </row>
    <row r="42" spans="1:7" ht="22.5" customHeight="1">
      <c r="A42" s="47" t="s">
        <v>73</v>
      </c>
      <c r="B42" s="7" t="s">
        <v>148</v>
      </c>
      <c r="C42" s="8" t="s">
        <v>95</v>
      </c>
      <c r="D42" s="48" t="s">
        <v>75</v>
      </c>
      <c r="E42" s="25">
        <v>47.67</v>
      </c>
      <c r="F42" s="25"/>
      <c r="G42" s="53">
        <f t="shared" si="2"/>
        <v>0</v>
      </c>
    </row>
    <row r="43" spans="1:7" ht="33.75" customHeight="1">
      <c r="A43" s="47" t="s">
        <v>77</v>
      </c>
      <c r="B43" s="49" t="s">
        <v>122</v>
      </c>
      <c r="C43" s="8" t="s">
        <v>83</v>
      </c>
      <c r="D43" s="48" t="s">
        <v>4</v>
      </c>
      <c r="E43" s="25">
        <v>19.76</v>
      </c>
      <c r="F43" s="25"/>
      <c r="G43" s="53">
        <f t="shared" si="2"/>
        <v>0</v>
      </c>
    </row>
    <row r="44" spans="1:7" ht="34.5" customHeight="1">
      <c r="A44" s="47" t="s">
        <v>78</v>
      </c>
      <c r="B44" s="7" t="s">
        <v>149</v>
      </c>
      <c r="C44" s="8" t="s">
        <v>117</v>
      </c>
      <c r="D44" s="48" t="s">
        <v>4</v>
      </c>
      <c r="E44" s="25">
        <v>19.76</v>
      </c>
      <c r="F44" s="25"/>
      <c r="G44" s="53">
        <f t="shared" si="2"/>
        <v>0</v>
      </c>
    </row>
    <row r="45" spans="1:7" ht="32.25" customHeight="1" thickBot="1">
      <c r="A45" s="50" t="s">
        <v>79</v>
      </c>
      <c r="B45" s="28" t="s">
        <v>123</v>
      </c>
      <c r="C45" s="29" t="s">
        <v>94</v>
      </c>
      <c r="D45" s="51" t="s">
        <v>4</v>
      </c>
      <c r="E45" s="30">
        <v>51.8</v>
      </c>
      <c r="F45" s="30"/>
      <c r="G45" s="55">
        <f t="shared" si="2"/>
        <v>0</v>
      </c>
    </row>
    <row r="46" spans="1:7" ht="22.5" customHeight="1" thickBot="1">
      <c r="A46" s="88" t="s">
        <v>66</v>
      </c>
      <c r="B46" s="89"/>
      <c r="C46" s="89"/>
      <c r="D46" s="89"/>
      <c r="E46" s="56"/>
      <c r="F46" s="56"/>
      <c r="G46" s="57"/>
    </row>
    <row r="47" spans="1:7" ht="70.5" customHeight="1">
      <c r="A47" s="19" t="s">
        <v>17</v>
      </c>
      <c r="B47" s="20" t="s">
        <v>115</v>
      </c>
      <c r="C47" s="21" t="s">
        <v>158</v>
      </c>
      <c r="D47" s="20" t="s">
        <v>4</v>
      </c>
      <c r="E47" s="23">
        <v>205.8</v>
      </c>
      <c r="F47" s="23"/>
      <c r="G47" s="54">
        <f>ROUND(E47*F47,2)</f>
        <v>0</v>
      </c>
    </row>
    <row r="48" spans="1:7" ht="47.25" customHeight="1">
      <c r="A48" s="16" t="s">
        <v>10</v>
      </c>
      <c r="B48" s="7" t="s">
        <v>115</v>
      </c>
      <c r="C48" s="8" t="s">
        <v>160</v>
      </c>
      <c r="D48" s="7" t="s">
        <v>4</v>
      </c>
      <c r="E48" s="25">
        <v>114</v>
      </c>
      <c r="F48" s="25"/>
      <c r="G48" s="53">
        <f>ROUND(E48*F48,2)</f>
        <v>0</v>
      </c>
    </row>
    <row r="49" spans="1:7" ht="30.75" customHeight="1">
      <c r="A49" s="16" t="s">
        <v>24</v>
      </c>
      <c r="B49" s="7" t="s">
        <v>116</v>
      </c>
      <c r="C49" s="8" t="s">
        <v>114</v>
      </c>
      <c r="D49" s="48" t="s">
        <v>4</v>
      </c>
      <c r="E49" s="25">
        <v>51.8</v>
      </c>
      <c r="F49" s="25"/>
      <c r="G49" s="53">
        <f>ROUND(E49*F49,2)</f>
        <v>0</v>
      </c>
    </row>
    <row r="50" spans="1:7" ht="31.5" customHeight="1" thickBot="1">
      <c r="A50" s="27" t="s">
        <v>25</v>
      </c>
      <c r="B50" s="28" t="s">
        <v>124</v>
      </c>
      <c r="C50" s="29" t="s">
        <v>76</v>
      </c>
      <c r="D50" s="28" t="s">
        <v>4</v>
      </c>
      <c r="E50" s="30">
        <v>548.17</v>
      </c>
      <c r="F50" s="30"/>
      <c r="G50" s="55">
        <f>ROUND(E50*F50,2)</f>
        <v>0</v>
      </c>
    </row>
    <row r="51" spans="1:7" ht="22.5" customHeight="1" thickBot="1">
      <c r="A51" s="88" t="s">
        <v>67</v>
      </c>
      <c r="B51" s="89"/>
      <c r="C51" s="89"/>
      <c r="D51" s="89"/>
      <c r="E51" s="58"/>
      <c r="F51" s="58"/>
      <c r="G51" s="59"/>
    </row>
    <row r="52" spans="1:7" ht="30" customHeight="1">
      <c r="A52" s="19" t="s">
        <v>11</v>
      </c>
      <c r="B52" s="20" t="s">
        <v>118</v>
      </c>
      <c r="C52" s="21" t="s">
        <v>150</v>
      </c>
      <c r="D52" s="20" t="s">
        <v>8</v>
      </c>
      <c r="E52" s="23">
        <v>51.8</v>
      </c>
      <c r="F52" s="23"/>
      <c r="G52" s="54">
        <f aca="true" t="shared" si="3" ref="G52:G59">ROUND(E52*F52,2)</f>
        <v>0</v>
      </c>
    </row>
    <row r="53" spans="1:7" ht="41.25" customHeight="1">
      <c r="A53" s="52" t="s">
        <v>21</v>
      </c>
      <c r="B53" s="7" t="s">
        <v>118</v>
      </c>
      <c r="C53" s="8" t="s">
        <v>134</v>
      </c>
      <c r="D53" s="7" t="s">
        <v>3</v>
      </c>
      <c r="E53" s="25">
        <v>8.54</v>
      </c>
      <c r="F53" s="25"/>
      <c r="G53" s="53">
        <f t="shared" si="3"/>
        <v>0</v>
      </c>
    </row>
    <row r="54" spans="1:7" ht="30.75" customHeight="1">
      <c r="A54" s="16" t="s">
        <v>32</v>
      </c>
      <c r="B54" s="7" t="s">
        <v>118</v>
      </c>
      <c r="C54" s="8" t="s">
        <v>29</v>
      </c>
      <c r="D54" s="7" t="s">
        <v>8</v>
      </c>
      <c r="E54" s="25">
        <v>102.9</v>
      </c>
      <c r="F54" s="25"/>
      <c r="G54" s="53">
        <f t="shared" si="3"/>
        <v>0</v>
      </c>
    </row>
    <row r="55" spans="1:7" ht="24.75" customHeight="1">
      <c r="A55" s="16" t="s">
        <v>34</v>
      </c>
      <c r="B55" s="7" t="s">
        <v>159</v>
      </c>
      <c r="C55" s="8" t="s">
        <v>151</v>
      </c>
      <c r="D55" s="7" t="s">
        <v>8</v>
      </c>
      <c r="E55" s="25">
        <v>56</v>
      </c>
      <c r="F55" s="25"/>
      <c r="G55" s="53">
        <f t="shared" si="3"/>
        <v>0</v>
      </c>
    </row>
    <row r="56" spans="1:7" ht="24.75" customHeight="1">
      <c r="A56" s="16" t="s">
        <v>68</v>
      </c>
      <c r="B56" s="7" t="s">
        <v>159</v>
      </c>
      <c r="C56" s="15" t="s">
        <v>96</v>
      </c>
      <c r="D56" s="7" t="s">
        <v>3</v>
      </c>
      <c r="E56" s="25">
        <v>3.25</v>
      </c>
      <c r="F56" s="25"/>
      <c r="G56" s="53">
        <f t="shared" si="3"/>
        <v>0</v>
      </c>
    </row>
    <row r="57" spans="1:7" ht="30.75" customHeight="1">
      <c r="A57" s="16" t="s">
        <v>69</v>
      </c>
      <c r="B57" s="7" t="s">
        <v>159</v>
      </c>
      <c r="C57" s="15" t="s">
        <v>40</v>
      </c>
      <c r="D57" s="7" t="s">
        <v>4</v>
      </c>
      <c r="E57" s="25">
        <v>11.2</v>
      </c>
      <c r="F57" s="25"/>
      <c r="G57" s="53">
        <f t="shared" si="3"/>
        <v>0</v>
      </c>
    </row>
    <row r="58" spans="1:7" ht="28.5" customHeight="1">
      <c r="A58" s="16" t="s">
        <v>70</v>
      </c>
      <c r="B58" s="7" t="s">
        <v>119</v>
      </c>
      <c r="C58" s="15" t="s">
        <v>152</v>
      </c>
      <c r="D58" s="7" t="s">
        <v>3</v>
      </c>
      <c r="E58" s="25">
        <v>2.19</v>
      </c>
      <c r="F58" s="25"/>
      <c r="G58" s="53">
        <f t="shared" si="3"/>
        <v>0</v>
      </c>
    </row>
    <row r="59" spans="1:7" ht="39" customHeight="1" thickBot="1">
      <c r="A59" s="27" t="s">
        <v>71</v>
      </c>
      <c r="B59" s="28" t="s">
        <v>119</v>
      </c>
      <c r="C59" s="29" t="s">
        <v>61</v>
      </c>
      <c r="D59" s="28" t="s">
        <v>8</v>
      </c>
      <c r="E59" s="30">
        <v>99.6</v>
      </c>
      <c r="F59" s="30"/>
      <c r="G59" s="55">
        <f t="shared" si="3"/>
        <v>0</v>
      </c>
    </row>
    <row r="60" spans="1:7" ht="21.75" customHeight="1" thickBot="1">
      <c r="A60" s="88" t="s">
        <v>72</v>
      </c>
      <c r="B60" s="89"/>
      <c r="C60" s="89"/>
      <c r="D60" s="89"/>
      <c r="E60" s="56"/>
      <c r="F60" s="56"/>
      <c r="G60" s="57"/>
    </row>
    <row r="61" spans="1:7" ht="36.75" customHeight="1">
      <c r="A61" s="19" t="s">
        <v>12</v>
      </c>
      <c r="B61" s="20" t="s">
        <v>154</v>
      </c>
      <c r="C61" s="21" t="s">
        <v>155</v>
      </c>
      <c r="D61" s="20" t="s">
        <v>8</v>
      </c>
      <c r="E61" s="23">
        <v>50</v>
      </c>
      <c r="F61" s="23"/>
      <c r="G61" s="54">
        <f aca="true" t="shared" si="4" ref="G61:G72">ROUND(E61*F61,2)</f>
        <v>0</v>
      </c>
    </row>
    <row r="62" spans="1:7" ht="30.75" customHeight="1">
      <c r="A62" s="16" t="s">
        <v>137</v>
      </c>
      <c r="B62" s="7" t="s">
        <v>156</v>
      </c>
      <c r="C62" s="8" t="s">
        <v>165</v>
      </c>
      <c r="D62" s="7" t="s">
        <v>23</v>
      </c>
      <c r="E62" s="7">
        <v>1</v>
      </c>
      <c r="F62" s="25"/>
      <c r="G62" s="53">
        <f t="shared" si="4"/>
        <v>0</v>
      </c>
    </row>
    <row r="63" spans="1:7" ht="33" customHeight="1">
      <c r="A63" s="16" t="s">
        <v>168</v>
      </c>
      <c r="B63" s="7" t="s">
        <v>156</v>
      </c>
      <c r="C63" s="8" t="s">
        <v>53</v>
      </c>
      <c r="D63" s="7" t="s">
        <v>23</v>
      </c>
      <c r="E63" s="26">
        <v>1</v>
      </c>
      <c r="F63" s="25"/>
      <c r="G63" s="53">
        <f t="shared" si="4"/>
        <v>0</v>
      </c>
    </row>
    <row r="64" spans="1:7" ht="29.25" customHeight="1">
      <c r="A64" s="16" t="s">
        <v>169</v>
      </c>
      <c r="B64" s="7" t="s">
        <v>50</v>
      </c>
      <c r="C64" s="8" t="s">
        <v>166</v>
      </c>
      <c r="D64" s="7" t="s">
        <v>4</v>
      </c>
      <c r="E64" s="25">
        <v>6</v>
      </c>
      <c r="F64" s="25"/>
      <c r="G64" s="53">
        <f t="shared" si="4"/>
        <v>0</v>
      </c>
    </row>
    <row r="65" spans="1:7" ht="26.25" customHeight="1">
      <c r="A65" s="16" t="s">
        <v>170</v>
      </c>
      <c r="B65" s="7" t="s">
        <v>52</v>
      </c>
      <c r="C65" s="8" t="s">
        <v>135</v>
      </c>
      <c r="D65" s="7" t="s">
        <v>4</v>
      </c>
      <c r="E65" s="25">
        <v>81.36</v>
      </c>
      <c r="F65" s="25"/>
      <c r="G65" s="53">
        <f t="shared" si="4"/>
        <v>0</v>
      </c>
    </row>
    <row r="66" spans="1:7" ht="27" customHeight="1" thickBot="1">
      <c r="A66" s="27" t="s">
        <v>171</v>
      </c>
      <c r="B66" s="28" t="s">
        <v>52</v>
      </c>
      <c r="C66" s="29" t="s">
        <v>136</v>
      </c>
      <c r="D66" s="28" t="s">
        <v>4</v>
      </c>
      <c r="E66" s="30">
        <v>14.1</v>
      </c>
      <c r="F66" s="30"/>
      <c r="G66" s="55">
        <f t="shared" si="4"/>
        <v>0</v>
      </c>
    </row>
    <row r="67" spans="1:7" ht="25.5" customHeight="1" thickBot="1">
      <c r="A67" s="88" t="s">
        <v>26</v>
      </c>
      <c r="B67" s="89"/>
      <c r="C67" s="89"/>
      <c r="D67" s="89"/>
      <c r="E67" s="56"/>
      <c r="F67" s="56"/>
      <c r="G67" s="57"/>
    </row>
    <row r="68" spans="1:7" ht="27" customHeight="1">
      <c r="A68" s="19" t="s">
        <v>13</v>
      </c>
      <c r="B68" s="20" t="s">
        <v>125</v>
      </c>
      <c r="C68" s="21" t="s">
        <v>121</v>
      </c>
      <c r="D68" s="20" t="s">
        <v>4</v>
      </c>
      <c r="E68" s="23">
        <v>173.87</v>
      </c>
      <c r="F68" s="23"/>
      <c r="G68" s="54">
        <f t="shared" si="4"/>
        <v>0</v>
      </c>
    </row>
    <row r="69" spans="1:7" ht="15.75" customHeight="1">
      <c r="A69" s="16" t="s">
        <v>27</v>
      </c>
      <c r="B69" s="7" t="s">
        <v>153</v>
      </c>
      <c r="C69" s="8" t="s">
        <v>120</v>
      </c>
      <c r="D69" s="7" t="s">
        <v>4</v>
      </c>
      <c r="E69" s="25">
        <v>527.89</v>
      </c>
      <c r="F69" s="25"/>
      <c r="G69" s="53">
        <f t="shared" si="4"/>
        <v>0</v>
      </c>
    </row>
    <row r="70" spans="1:7" ht="30.75" customHeight="1">
      <c r="A70" s="16" t="s">
        <v>81</v>
      </c>
      <c r="B70" s="7" t="s">
        <v>153</v>
      </c>
      <c r="C70" s="8" t="s">
        <v>80</v>
      </c>
      <c r="D70" s="7" t="s">
        <v>4</v>
      </c>
      <c r="E70" s="25">
        <v>477.86</v>
      </c>
      <c r="F70" s="25"/>
      <c r="G70" s="53">
        <f t="shared" si="4"/>
        <v>0</v>
      </c>
    </row>
    <row r="71" spans="1:7" ht="26.25" customHeight="1">
      <c r="A71" s="16" t="s">
        <v>30</v>
      </c>
      <c r="B71" s="7" t="s">
        <v>107</v>
      </c>
      <c r="C71" s="8" t="s">
        <v>167</v>
      </c>
      <c r="D71" s="7" t="s">
        <v>8</v>
      </c>
      <c r="E71" s="25">
        <v>20</v>
      </c>
      <c r="F71" s="25"/>
      <c r="G71" s="53">
        <f t="shared" si="4"/>
        <v>0</v>
      </c>
    </row>
    <row r="72" spans="1:7" ht="30.75" customHeight="1" thickBot="1">
      <c r="A72" s="27" t="s">
        <v>30</v>
      </c>
      <c r="B72" s="28" t="s">
        <v>126</v>
      </c>
      <c r="C72" s="29" t="s">
        <v>132</v>
      </c>
      <c r="D72" s="28" t="s">
        <v>4</v>
      </c>
      <c r="E72" s="30">
        <v>8</v>
      </c>
      <c r="F72" s="30"/>
      <c r="G72" s="55">
        <f t="shared" si="4"/>
        <v>0</v>
      </c>
    </row>
    <row r="73" spans="1:7" ht="14.25" customHeight="1">
      <c r="A73" s="11"/>
      <c r="B73" s="11"/>
      <c r="C73" s="95" t="s">
        <v>179</v>
      </c>
      <c r="D73" s="96"/>
      <c r="E73" s="97"/>
      <c r="F73" s="68"/>
      <c r="G73" s="69"/>
    </row>
    <row r="74" spans="1:7" ht="14.25">
      <c r="A74" s="9"/>
      <c r="B74" s="9"/>
      <c r="C74" s="70" t="s">
        <v>85</v>
      </c>
      <c r="D74" s="71"/>
      <c r="E74" s="72"/>
      <c r="F74" s="73"/>
      <c r="G74" s="74"/>
    </row>
    <row r="75" spans="1:7" ht="14.25" customHeight="1">
      <c r="A75" s="9"/>
      <c r="B75" s="9"/>
      <c r="C75" s="70" t="s">
        <v>180</v>
      </c>
      <c r="D75" s="71"/>
      <c r="E75" s="72"/>
      <c r="F75" s="73"/>
      <c r="G75" s="74"/>
    </row>
    <row r="76" spans="1:7" ht="15" customHeight="1" thickBot="1">
      <c r="A76" s="9"/>
      <c r="B76" s="9"/>
      <c r="C76" s="75"/>
      <c r="D76" s="76"/>
      <c r="E76" s="77"/>
      <c r="F76" s="78"/>
      <c r="G76" s="79"/>
    </row>
    <row r="77" spans="1:7" ht="12.75">
      <c r="A77" s="9"/>
      <c r="B77" s="9"/>
      <c r="C77" s="10"/>
      <c r="D77" s="9"/>
      <c r="E77" s="12"/>
      <c r="F77" s="12"/>
      <c r="G77" s="12"/>
    </row>
    <row r="78" spans="1:7" ht="12.75">
      <c r="A78" s="9"/>
      <c r="B78" s="9"/>
      <c r="C78" s="10"/>
      <c r="D78" s="9"/>
      <c r="E78" s="12"/>
      <c r="F78" s="12"/>
      <c r="G78" s="12"/>
    </row>
    <row r="79" spans="1:7" ht="12.75">
      <c r="A79" s="9"/>
      <c r="B79" s="9"/>
      <c r="C79" s="10"/>
      <c r="D79" s="9"/>
      <c r="E79" s="12"/>
      <c r="F79" s="12"/>
      <c r="G79" s="12"/>
    </row>
    <row r="80" spans="1:7" ht="12.75">
      <c r="A80" s="9"/>
      <c r="B80" s="9"/>
      <c r="C80" s="10"/>
      <c r="D80" s="9"/>
      <c r="E80" s="12"/>
      <c r="F80" s="12"/>
      <c r="G80" s="12"/>
    </row>
    <row r="81" spans="1:7" ht="12.75">
      <c r="A81" s="9"/>
      <c r="B81" s="9"/>
      <c r="C81" s="2" t="s">
        <v>86</v>
      </c>
      <c r="D81" s="1"/>
      <c r="E81" s="3"/>
      <c r="F81" s="2"/>
      <c r="G81" s="2"/>
    </row>
    <row r="82" spans="1:7" ht="12.75">
      <c r="A82" s="9"/>
      <c r="B82" s="9"/>
      <c r="C82" s="80" t="s">
        <v>87</v>
      </c>
      <c r="D82" s="81"/>
      <c r="E82" s="81"/>
      <c r="F82" s="82"/>
      <c r="G82" s="4"/>
    </row>
    <row r="83" spans="1:7" ht="12.75">
      <c r="A83" s="9"/>
      <c r="B83" s="9"/>
      <c r="C83" s="80" t="s">
        <v>87</v>
      </c>
      <c r="D83" s="81"/>
      <c r="E83" s="81"/>
      <c r="F83" s="82"/>
      <c r="G83" s="2"/>
    </row>
    <row r="84" spans="1:7" ht="12.75">
      <c r="A84" s="9"/>
      <c r="B84" s="9"/>
      <c r="C84" s="2"/>
      <c r="D84" s="1"/>
      <c r="E84" s="3"/>
      <c r="F84" s="2"/>
      <c r="G84" s="2"/>
    </row>
    <row r="85" spans="1:7" ht="12.75">
      <c r="A85" s="9"/>
      <c r="B85" s="9"/>
      <c r="C85" s="2"/>
      <c r="D85" s="1"/>
      <c r="E85" s="3"/>
      <c r="F85" s="2"/>
      <c r="G85" s="2"/>
    </row>
    <row r="86" spans="1:7" ht="12.75">
      <c r="A86" s="9"/>
      <c r="B86" s="9"/>
      <c r="C86" s="2"/>
      <c r="D86" s="1"/>
      <c r="E86" s="3"/>
      <c r="F86" s="2"/>
      <c r="G86" s="2"/>
    </row>
    <row r="87" spans="1:7" ht="12.75">
      <c r="A87" s="9"/>
      <c r="B87" s="9"/>
      <c r="C87" s="2"/>
      <c r="D87" s="1"/>
      <c r="E87" s="3"/>
      <c r="F87" s="2"/>
      <c r="G87" s="2"/>
    </row>
    <row r="88" spans="1:7" ht="12.75">
      <c r="A88" s="9"/>
      <c r="B88" s="9"/>
      <c r="C88" s="2"/>
      <c r="D88" s="1"/>
      <c r="E88" s="83" t="s">
        <v>88</v>
      </c>
      <c r="F88" s="84"/>
      <c r="G88" s="85"/>
    </row>
    <row r="89" spans="1:7" ht="12.75">
      <c r="A89" s="9"/>
      <c r="B89" s="9"/>
      <c r="C89" s="2"/>
      <c r="D89" s="1"/>
      <c r="E89" s="83" t="s">
        <v>89</v>
      </c>
      <c r="F89" s="84"/>
      <c r="G89" s="85"/>
    </row>
    <row r="90" spans="1:7" ht="12.75">
      <c r="A90" s="9"/>
      <c r="B90" s="9"/>
      <c r="C90" s="10"/>
      <c r="D90" s="9"/>
      <c r="E90" s="12"/>
      <c r="F90" s="12"/>
      <c r="G90" s="12"/>
    </row>
    <row r="91" spans="1:7" ht="12.75">
      <c r="A91" s="9"/>
      <c r="B91" s="9"/>
      <c r="C91" s="10"/>
      <c r="D91" s="9"/>
      <c r="E91" s="12"/>
      <c r="F91" s="12"/>
      <c r="G91" s="12"/>
    </row>
    <row r="92" spans="1:7" ht="12.75">
      <c r="A92" s="9"/>
      <c r="B92" s="9"/>
      <c r="C92" s="10"/>
      <c r="D92" s="9"/>
      <c r="E92" s="12"/>
      <c r="F92" s="12"/>
      <c r="G92" s="12"/>
    </row>
    <row r="93" spans="1:7" ht="12.75">
      <c r="A93" s="9"/>
      <c r="B93" s="9"/>
      <c r="C93" s="10"/>
      <c r="D93" s="9"/>
      <c r="E93" s="12"/>
      <c r="F93" s="12"/>
      <c r="G93" s="12"/>
    </row>
    <row r="94" spans="1:7" ht="12.75">
      <c r="A94" s="9"/>
      <c r="B94" s="9"/>
      <c r="C94" s="10"/>
      <c r="D94" s="9"/>
      <c r="E94" s="12"/>
      <c r="F94" s="12"/>
      <c r="G94" s="12"/>
    </row>
    <row r="95" spans="1:7" ht="12.75">
      <c r="A95" s="9"/>
      <c r="B95" s="9"/>
      <c r="C95" s="10"/>
      <c r="D95" s="9"/>
      <c r="E95" s="12"/>
      <c r="F95" s="12"/>
      <c r="G95" s="12"/>
    </row>
    <row r="96" spans="1:7" ht="12.75">
      <c r="A96" s="9"/>
      <c r="B96" s="9"/>
      <c r="C96" s="10"/>
      <c r="D96" s="9"/>
      <c r="E96" s="12"/>
      <c r="F96" s="12"/>
      <c r="G96" s="12"/>
    </row>
    <row r="97" spans="1:7" ht="12.75">
      <c r="A97" s="9"/>
      <c r="B97" s="9"/>
      <c r="C97" s="10"/>
      <c r="D97" s="9"/>
      <c r="E97" s="12"/>
      <c r="F97" s="12"/>
      <c r="G97" s="12"/>
    </row>
    <row r="98" spans="1:7" ht="12.75">
      <c r="A98" s="9"/>
      <c r="B98" s="9"/>
      <c r="C98" s="10"/>
      <c r="D98" s="9"/>
      <c r="E98" s="12"/>
      <c r="F98" s="12"/>
      <c r="G98" s="12"/>
    </row>
    <row r="99" spans="1:7" ht="12.75">
      <c r="A99" s="9"/>
      <c r="B99" s="9"/>
      <c r="C99" s="10"/>
      <c r="D99" s="9"/>
      <c r="E99" s="12"/>
      <c r="F99" s="12"/>
      <c r="G99" s="12"/>
    </row>
    <row r="100" spans="1:7" ht="12.75">
      <c r="A100" s="9"/>
      <c r="B100" s="9"/>
      <c r="C100" s="10"/>
      <c r="D100" s="9"/>
      <c r="E100" s="12"/>
      <c r="F100" s="12"/>
      <c r="G100" s="12"/>
    </row>
    <row r="101" spans="1:7" ht="12.75">
      <c r="A101" s="9"/>
      <c r="B101" s="9"/>
      <c r="C101" s="10"/>
      <c r="D101" s="9"/>
      <c r="E101" s="12"/>
      <c r="F101" s="12"/>
      <c r="G101" s="12"/>
    </row>
    <row r="102" spans="1:7" ht="12.75">
      <c r="A102" s="9"/>
      <c r="B102" s="9"/>
      <c r="C102" s="10"/>
      <c r="D102" s="9"/>
      <c r="E102" s="12"/>
      <c r="F102" s="12"/>
      <c r="G102" s="12"/>
    </row>
    <row r="103" spans="1:7" ht="12.75">
      <c r="A103" s="9"/>
      <c r="B103" s="9"/>
      <c r="C103" s="10"/>
      <c r="D103" s="9"/>
      <c r="E103" s="12"/>
      <c r="F103" s="12"/>
      <c r="G103" s="12"/>
    </row>
    <row r="104" spans="1:7" ht="12.75">
      <c r="A104" s="9"/>
      <c r="B104" s="9"/>
      <c r="C104" s="10"/>
      <c r="D104" s="9"/>
      <c r="E104" s="12"/>
      <c r="F104" s="12"/>
      <c r="G104" s="12"/>
    </row>
    <row r="105" spans="1:7" ht="12.75">
      <c r="A105" s="9"/>
      <c r="B105" s="9"/>
      <c r="C105" s="10"/>
      <c r="D105" s="9"/>
      <c r="E105" s="12"/>
      <c r="F105" s="12"/>
      <c r="G105" s="12"/>
    </row>
    <row r="106" spans="1:7" ht="12.75">
      <c r="A106" s="9"/>
      <c r="B106" s="9"/>
      <c r="C106" s="10"/>
      <c r="D106" s="9"/>
      <c r="E106" s="12"/>
      <c r="F106" s="12"/>
      <c r="G106" s="12"/>
    </row>
    <row r="107" spans="1:7" ht="12.75">
      <c r="A107" s="9"/>
      <c r="B107" s="9"/>
      <c r="C107" s="10"/>
      <c r="D107" s="9"/>
      <c r="E107" s="12"/>
      <c r="F107" s="12"/>
      <c r="G107" s="12"/>
    </row>
    <row r="108" spans="1:7" ht="12.75">
      <c r="A108" s="9"/>
      <c r="B108" s="9"/>
      <c r="C108" s="10"/>
      <c r="D108" s="9"/>
      <c r="E108" s="12"/>
      <c r="F108" s="12"/>
      <c r="G108" s="12"/>
    </row>
    <row r="109" spans="1:7" ht="12.75">
      <c r="A109" s="9"/>
      <c r="B109" s="9"/>
      <c r="C109" s="10"/>
      <c r="D109" s="9"/>
      <c r="E109" s="12"/>
      <c r="F109" s="12"/>
      <c r="G109" s="12"/>
    </row>
    <row r="110" spans="1:7" ht="12.75">
      <c r="A110" s="9"/>
      <c r="B110" s="9"/>
      <c r="C110" s="10"/>
      <c r="D110" s="9"/>
      <c r="E110" s="12"/>
      <c r="F110" s="12"/>
      <c r="G110" s="12"/>
    </row>
    <row r="111" spans="1:7" ht="12.75">
      <c r="A111" s="9"/>
      <c r="B111" s="9"/>
      <c r="C111" s="10"/>
      <c r="D111" s="9"/>
      <c r="E111" s="12"/>
      <c r="F111" s="12"/>
      <c r="G111" s="12"/>
    </row>
    <row r="112" spans="1:7" ht="12.75">
      <c r="A112" s="9"/>
      <c r="B112" s="9"/>
      <c r="C112" s="10"/>
      <c r="D112" s="9"/>
      <c r="E112" s="12"/>
      <c r="F112" s="12"/>
      <c r="G112" s="12"/>
    </row>
    <row r="113" spans="1:7" ht="12.75">
      <c r="A113" s="9"/>
      <c r="B113" s="9"/>
      <c r="C113" s="10"/>
      <c r="D113" s="9"/>
      <c r="E113" s="12"/>
      <c r="F113" s="12"/>
      <c r="G113" s="12"/>
    </row>
    <row r="114" spans="1:7" ht="12.75">
      <c r="A114" s="9"/>
      <c r="B114" s="9"/>
      <c r="C114" s="10"/>
      <c r="D114" s="9"/>
      <c r="E114" s="12"/>
      <c r="F114" s="12"/>
      <c r="G114" s="12"/>
    </row>
    <row r="115" spans="1:7" ht="12.75">
      <c r="A115" s="9"/>
      <c r="B115" s="9"/>
      <c r="C115" s="10"/>
      <c r="D115" s="9"/>
      <c r="E115" s="12"/>
      <c r="F115" s="12"/>
      <c r="G115" s="12"/>
    </row>
    <row r="116" spans="1:7" ht="12.75">
      <c r="A116" s="9"/>
      <c r="B116" s="9"/>
      <c r="C116" s="10"/>
      <c r="D116" s="9"/>
      <c r="E116" s="12"/>
      <c r="F116" s="12"/>
      <c r="G116" s="12"/>
    </row>
    <row r="117" spans="1:7" ht="12.75">
      <c r="A117" s="9"/>
      <c r="B117" s="9"/>
      <c r="C117" s="10"/>
      <c r="D117" s="9"/>
      <c r="E117" s="12"/>
      <c r="F117" s="12"/>
      <c r="G117" s="12"/>
    </row>
    <row r="118" spans="1:7" ht="12.75">
      <c r="A118" s="9"/>
      <c r="B118" s="9"/>
      <c r="C118" s="10"/>
      <c r="D118" s="9"/>
      <c r="E118" s="12"/>
      <c r="F118" s="12"/>
      <c r="G118" s="12"/>
    </row>
    <row r="119" spans="1:7" ht="12.75">
      <c r="A119" s="9"/>
      <c r="B119" s="9"/>
      <c r="C119" s="10"/>
      <c r="D119" s="9"/>
      <c r="E119" s="12"/>
      <c r="F119" s="12"/>
      <c r="G119" s="12"/>
    </row>
    <row r="120" spans="1:7" ht="12.75">
      <c r="A120" s="9"/>
      <c r="B120" s="9"/>
      <c r="C120" s="10"/>
      <c r="D120" s="9"/>
      <c r="E120" s="12"/>
      <c r="F120" s="12"/>
      <c r="G120" s="12"/>
    </row>
    <row r="121" spans="1:7" ht="12.75">
      <c r="A121" s="9"/>
      <c r="B121" s="9"/>
      <c r="C121" s="10"/>
      <c r="D121" s="9"/>
      <c r="E121" s="12"/>
      <c r="F121" s="12"/>
      <c r="G121" s="12"/>
    </row>
    <row r="122" spans="1:7" ht="12.75">
      <c r="A122" s="9"/>
      <c r="B122" s="9"/>
      <c r="C122" s="10"/>
      <c r="D122" s="9"/>
      <c r="E122" s="12"/>
      <c r="F122" s="12"/>
      <c r="G122" s="12"/>
    </row>
    <row r="123" spans="1:7" ht="12.75">
      <c r="A123" s="9"/>
      <c r="B123" s="9"/>
      <c r="C123" s="10"/>
      <c r="D123" s="9"/>
      <c r="E123" s="12"/>
      <c r="F123" s="12"/>
      <c r="G123" s="12"/>
    </row>
    <row r="124" spans="1:7" ht="12.75">
      <c r="A124" s="9"/>
      <c r="B124" s="9"/>
      <c r="C124" s="10"/>
      <c r="D124" s="9"/>
      <c r="E124" s="12"/>
      <c r="F124" s="12"/>
      <c r="G124" s="12"/>
    </row>
    <row r="125" spans="1:7" ht="12.75">
      <c r="A125" s="9"/>
      <c r="B125" s="9"/>
      <c r="C125" s="10"/>
      <c r="D125" s="9"/>
      <c r="E125" s="12"/>
      <c r="F125" s="12"/>
      <c r="G125" s="12"/>
    </row>
    <row r="126" spans="1:7" ht="12.75">
      <c r="A126" s="9"/>
      <c r="B126" s="9"/>
      <c r="C126" s="10"/>
      <c r="D126" s="9"/>
      <c r="E126" s="12"/>
      <c r="F126" s="12"/>
      <c r="G126" s="12"/>
    </row>
    <row r="127" spans="1:7" ht="12.75">
      <c r="A127" s="9"/>
      <c r="B127" s="9"/>
      <c r="C127" s="10"/>
      <c r="D127" s="9"/>
      <c r="E127" s="12"/>
      <c r="F127" s="12"/>
      <c r="G127" s="12"/>
    </row>
    <row r="128" spans="1:7" ht="12.75">
      <c r="A128" s="9"/>
      <c r="B128" s="9"/>
      <c r="C128" s="10"/>
      <c r="D128" s="9"/>
      <c r="E128" s="12"/>
      <c r="F128" s="12"/>
      <c r="G128" s="12"/>
    </row>
    <row r="129" spans="1:7" ht="12.75">
      <c r="A129" s="9"/>
      <c r="B129" s="9"/>
      <c r="C129" s="10"/>
      <c r="D129" s="9"/>
      <c r="E129" s="12"/>
      <c r="F129" s="12"/>
      <c r="G129" s="12"/>
    </row>
    <row r="130" spans="1:7" ht="12.75">
      <c r="A130" s="9"/>
      <c r="B130" s="9"/>
      <c r="C130" s="10"/>
      <c r="D130" s="9"/>
      <c r="E130" s="12"/>
      <c r="F130" s="12"/>
      <c r="G130" s="12"/>
    </row>
    <row r="131" spans="1:7" ht="12.75">
      <c r="A131" s="9"/>
      <c r="B131" s="9"/>
      <c r="C131" s="10"/>
      <c r="D131" s="9"/>
      <c r="E131" s="12"/>
      <c r="F131" s="12"/>
      <c r="G131" s="12"/>
    </row>
    <row r="132" spans="1:7" ht="12.75">
      <c r="A132" s="9"/>
      <c r="B132" s="9"/>
      <c r="C132" s="10"/>
      <c r="D132" s="9"/>
      <c r="E132" s="12"/>
      <c r="F132" s="12"/>
      <c r="G132" s="12"/>
    </row>
    <row r="133" spans="1:7" ht="12.75">
      <c r="A133" s="9"/>
      <c r="B133" s="9"/>
      <c r="C133" s="10"/>
      <c r="D133" s="9"/>
      <c r="E133" s="12"/>
      <c r="F133" s="12"/>
      <c r="G133" s="12"/>
    </row>
    <row r="134" spans="1:7" ht="12.75">
      <c r="A134" s="9"/>
      <c r="B134" s="9"/>
      <c r="C134" s="10"/>
      <c r="D134" s="9"/>
      <c r="E134" s="12"/>
      <c r="F134" s="12"/>
      <c r="G134" s="12"/>
    </row>
    <row r="135" spans="1:7" ht="12.75">
      <c r="A135" s="9"/>
      <c r="B135" s="9"/>
      <c r="C135" s="10"/>
      <c r="D135" s="9"/>
      <c r="E135" s="12"/>
      <c r="F135" s="12"/>
      <c r="G135" s="12"/>
    </row>
    <row r="136" spans="1:7" ht="12.75">
      <c r="A136" s="9"/>
      <c r="B136" s="9"/>
      <c r="C136" s="10"/>
      <c r="D136" s="9"/>
      <c r="E136" s="12"/>
      <c r="F136" s="12"/>
      <c r="G136" s="12"/>
    </row>
    <row r="137" spans="1:7" ht="12.75">
      <c r="A137" s="9"/>
      <c r="B137" s="9"/>
      <c r="C137" s="10"/>
      <c r="D137" s="9"/>
      <c r="E137" s="12"/>
      <c r="F137" s="12"/>
      <c r="G137" s="12"/>
    </row>
    <row r="138" spans="1:7" ht="12.75">
      <c r="A138" s="9"/>
      <c r="B138" s="9"/>
      <c r="C138" s="10"/>
      <c r="D138" s="9"/>
      <c r="E138" s="12"/>
      <c r="F138" s="12"/>
      <c r="G138" s="12"/>
    </row>
    <row r="139" spans="1:7" ht="12.75">
      <c r="A139" s="9"/>
      <c r="B139" s="9"/>
      <c r="C139" s="10"/>
      <c r="D139" s="9"/>
      <c r="E139" s="12"/>
      <c r="F139" s="12"/>
      <c r="G139" s="12"/>
    </row>
    <row r="140" spans="1:7" ht="12.75">
      <c r="A140" s="9"/>
      <c r="B140" s="9"/>
      <c r="C140" s="10"/>
      <c r="D140" s="9"/>
      <c r="E140" s="12"/>
      <c r="F140" s="12"/>
      <c r="G140" s="12"/>
    </row>
    <row r="141" spans="1:7" ht="12.75">
      <c r="A141" s="9"/>
      <c r="B141" s="9"/>
      <c r="C141" s="10"/>
      <c r="D141" s="9"/>
      <c r="E141" s="12"/>
      <c r="F141" s="12"/>
      <c r="G141" s="12"/>
    </row>
    <row r="142" spans="1:7" ht="12.75">
      <c r="A142" s="9"/>
      <c r="B142" s="9"/>
      <c r="C142" s="10"/>
      <c r="D142" s="9"/>
      <c r="E142" s="12"/>
      <c r="F142" s="12"/>
      <c r="G142" s="12"/>
    </row>
    <row r="143" spans="1:7" ht="12.75">
      <c r="A143" s="9"/>
      <c r="B143" s="9"/>
      <c r="C143" s="10"/>
      <c r="D143" s="9"/>
      <c r="E143" s="12"/>
      <c r="F143" s="12"/>
      <c r="G143" s="12"/>
    </row>
    <row r="144" spans="1:7" ht="12.75">
      <c r="A144" s="9"/>
      <c r="B144" s="9"/>
      <c r="C144" s="10"/>
      <c r="D144" s="9"/>
      <c r="E144" s="12"/>
      <c r="F144" s="12"/>
      <c r="G144" s="12"/>
    </row>
    <row r="145" spans="1:7" ht="12.75">
      <c r="A145" s="9"/>
      <c r="B145" s="9"/>
      <c r="C145" s="10"/>
      <c r="D145" s="9"/>
      <c r="E145" s="12"/>
      <c r="F145" s="12"/>
      <c r="G145" s="12"/>
    </row>
    <row r="146" spans="1:7" ht="12.75">
      <c r="A146" s="9"/>
      <c r="B146" s="9"/>
      <c r="C146" s="10"/>
      <c r="D146" s="9"/>
      <c r="E146" s="12"/>
      <c r="F146" s="12"/>
      <c r="G146" s="12"/>
    </row>
    <row r="147" spans="1:7" ht="12.75">
      <c r="A147" s="9"/>
      <c r="B147" s="9"/>
      <c r="C147" s="10"/>
      <c r="D147" s="9"/>
      <c r="E147" s="12"/>
      <c r="F147" s="12"/>
      <c r="G147" s="12"/>
    </row>
    <row r="148" spans="1:7" ht="12.75">
      <c r="A148" s="9"/>
      <c r="B148" s="9"/>
      <c r="C148" s="10"/>
      <c r="D148" s="9"/>
      <c r="E148" s="12"/>
      <c r="F148" s="12"/>
      <c r="G148" s="12"/>
    </row>
    <row r="149" spans="1:7" ht="12.75">
      <c r="A149" s="9"/>
      <c r="B149" s="9"/>
      <c r="C149" s="10"/>
      <c r="D149" s="9"/>
      <c r="E149" s="12"/>
      <c r="F149" s="12"/>
      <c r="G149" s="12"/>
    </row>
    <row r="150" spans="1:7" ht="12.75">
      <c r="A150" s="9"/>
      <c r="B150" s="9"/>
      <c r="C150" s="10"/>
      <c r="D150" s="9"/>
      <c r="E150" s="12"/>
      <c r="F150" s="12"/>
      <c r="G150" s="12"/>
    </row>
    <row r="151" spans="1:7" ht="12.75">
      <c r="A151" s="9"/>
      <c r="B151" s="9"/>
      <c r="C151" s="10"/>
      <c r="D151" s="9"/>
      <c r="E151" s="12"/>
      <c r="F151" s="12"/>
      <c r="G151" s="12"/>
    </row>
    <row r="152" spans="1:7" ht="12.75">
      <c r="A152" s="9"/>
      <c r="B152" s="9"/>
      <c r="C152" s="10"/>
      <c r="D152" s="9"/>
      <c r="E152" s="12"/>
      <c r="F152" s="12"/>
      <c r="G152" s="12"/>
    </row>
    <row r="153" spans="1:7" ht="12.75">
      <c r="A153" s="9"/>
      <c r="B153" s="9"/>
      <c r="C153" s="10"/>
      <c r="D153" s="9"/>
      <c r="E153" s="12"/>
      <c r="F153" s="12"/>
      <c r="G153" s="12"/>
    </row>
    <row r="154" spans="1:7" ht="12.75">
      <c r="A154" s="9"/>
      <c r="B154" s="9"/>
      <c r="C154" s="10"/>
      <c r="D154" s="9"/>
      <c r="E154" s="12"/>
      <c r="F154" s="12"/>
      <c r="G154" s="12"/>
    </row>
    <row r="155" spans="1:7" ht="12.75">
      <c r="A155" s="9"/>
      <c r="B155" s="9"/>
      <c r="C155" s="10"/>
      <c r="D155" s="9"/>
      <c r="E155" s="12"/>
      <c r="F155" s="12"/>
      <c r="G155" s="12"/>
    </row>
    <row r="156" spans="1:7" ht="12.75">
      <c r="A156" s="9"/>
      <c r="B156" s="9"/>
      <c r="C156" s="10"/>
      <c r="D156" s="9"/>
      <c r="E156" s="12"/>
      <c r="F156" s="12"/>
      <c r="G156" s="12"/>
    </row>
    <row r="157" spans="1:7" ht="12.75">
      <c r="A157" s="9"/>
      <c r="B157" s="9"/>
      <c r="C157" s="10"/>
      <c r="D157" s="9"/>
      <c r="E157" s="12"/>
      <c r="F157" s="12"/>
      <c r="G157" s="12"/>
    </row>
    <row r="158" spans="1:7" ht="12.75">
      <c r="A158" s="9"/>
      <c r="B158" s="9"/>
      <c r="C158" s="10"/>
      <c r="D158" s="9"/>
      <c r="E158" s="12"/>
      <c r="F158" s="12"/>
      <c r="G158" s="12"/>
    </row>
    <row r="159" spans="1:7" ht="12.75">
      <c r="A159" s="9"/>
      <c r="B159" s="9"/>
      <c r="C159" s="10"/>
      <c r="D159" s="9"/>
      <c r="E159" s="12"/>
      <c r="F159" s="12"/>
      <c r="G159" s="12"/>
    </row>
    <row r="160" spans="1:7" ht="12.75">
      <c r="A160" s="9"/>
      <c r="B160" s="9"/>
      <c r="C160" s="10"/>
      <c r="D160" s="9"/>
      <c r="E160" s="12"/>
      <c r="F160" s="12"/>
      <c r="G160" s="12"/>
    </row>
    <row r="161" spans="1:7" ht="12.75">
      <c r="A161" s="9"/>
      <c r="B161" s="9"/>
      <c r="C161" s="10"/>
      <c r="D161" s="9"/>
      <c r="E161" s="12"/>
      <c r="F161" s="12"/>
      <c r="G161" s="12"/>
    </row>
    <row r="162" spans="1:7" ht="12.75">
      <c r="A162" s="9"/>
      <c r="B162" s="9"/>
      <c r="C162" s="10"/>
      <c r="D162" s="9"/>
      <c r="E162" s="12"/>
      <c r="F162" s="12"/>
      <c r="G162" s="12"/>
    </row>
    <row r="163" spans="1:7" ht="12.75">
      <c r="A163" s="9"/>
      <c r="B163" s="9"/>
      <c r="C163" s="10"/>
      <c r="D163" s="9"/>
      <c r="E163" s="12"/>
      <c r="F163" s="12"/>
      <c r="G163" s="12"/>
    </row>
    <row r="164" spans="1:7" ht="12.75">
      <c r="A164" s="9"/>
      <c r="B164" s="9"/>
      <c r="C164" s="10"/>
      <c r="D164" s="9"/>
      <c r="E164" s="12"/>
      <c r="F164" s="12"/>
      <c r="G164" s="12"/>
    </row>
    <row r="165" spans="1:7" ht="12.75">
      <c r="A165" s="9"/>
      <c r="B165" s="9"/>
      <c r="C165" s="10"/>
      <c r="D165" s="9"/>
      <c r="E165" s="12"/>
      <c r="F165" s="12"/>
      <c r="G165" s="12"/>
    </row>
    <row r="166" spans="1:7" ht="12.75">
      <c r="A166" s="9"/>
      <c r="B166" s="9"/>
      <c r="C166" s="10"/>
      <c r="D166" s="9"/>
      <c r="E166" s="12"/>
      <c r="F166" s="12"/>
      <c r="G166" s="12"/>
    </row>
    <row r="167" spans="1:7" ht="12.75">
      <c r="A167" s="9"/>
      <c r="B167" s="9"/>
      <c r="C167" s="10"/>
      <c r="D167" s="9"/>
      <c r="E167" s="12"/>
      <c r="F167" s="12"/>
      <c r="G167" s="12"/>
    </row>
    <row r="168" spans="1:7" ht="12.75">
      <c r="A168" s="9"/>
      <c r="B168" s="9"/>
      <c r="C168" s="10"/>
      <c r="D168" s="9"/>
      <c r="E168" s="12"/>
      <c r="F168" s="12"/>
      <c r="G168" s="12"/>
    </row>
    <row r="169" spans="1:7" ht="12.75">
      <c r="A169" s="9"/>
      <c r="B169" s="9"/>
      <c r="C169" s="10"/>
      <c r="D169" s="9"/>
      <c r="E169" s="12"/>
      <c r="F169" s="12"/>
      <c r="G169" s="12"/>
    </row>
    <row r="170" spans="1:7" ht="12.75">
      <c r="A170" s="9"/>
      <c r="B170" s="9"/>
      <c r="C170" s="10"/>
      <c r="D170" s="9"/>
      <c r="E170" s="12"/>
      <c r="F170" s="12"/>
      <c r="G170" s="12"/>
    </row>
    <row r="171" spans="1:7" ht="12.75">
      <c r="A171" s="9"/>
      <c r="B171" s="9"/>
      <c r="C171" s="10"/>
      <c r="D171" s="9"/>
      <c r="E171" s="12"/>
      <c r="F171" s="12"/>
      <c r="G171" s="12"/>
    </row>
    <row r="172" spans="1:7" ht="12.75">
      <c r="A172" s="9"/>
      <c r="B172" s="9"/>
      <c r="C172" s="10"/>
      <c r="D172" s="9"/>
      <c r="E172" s="12"/>
      <c r="F172" s="12"/>
      <c r="G172" s="12"/>
    </row>
    <row r="173" spans="1:7" ht="12.75">
      <c r="A173" s="9"/>
      <c r="B173" s="9"/>
      <c r="C173" s="10"/>
      <c r="D173" s="9"/>
      <c r="E173" s="12"/>
      <c r="F173" s="12"/>
      <c r="G173" s="12"/>
    </row>
    <row r="174" spans="1:7" ht="12.75">
      <c r="A174" s="9"/>
      <c r="B174" s="9"/>
      <c r="C174" s="10"/>
      <c r="D174" s="9"/>
      <c r="E174" s="12"/>
      <c r="F174" s="12"/>
      <c r="G174" s="12"/>
    </row>
    <row r="175" spans="1:7" ht="12.75">
      <c r="A175" s="9"/>
      <c r="B175" s="9"/>
      <c r="C175" s="10"/>
      <c r="D175" s="9"/>
      <c r="E175" s="12"/>
      <c r="F175" s="12"/>
      <c r="G175" s="12"/>
    </row>
    <row r="176" spans="1:7" ht="12.75">
      <c r="A176" s="9"/>
      <c r="B176" s="9"/>
      <c r="C176" s="10"/>
      <c r="D176" s="9"/>
      <c r="E176" s="12"/>
      <c r="F176" s="12"/>
      <c r="G176" s="12"/>
    </row>
    <row r="177" spans="1:7" ht="12.75">
      <c r="A177" s="9"/>
      <c r="B177" s="9"/>
      <c r="C177" s="10"/>
      <c r="D177" s="9"/>
      <c r="E177" s="12"/>
      <c r="F177" s="12"/>
      <c r="G177" s="12"/>
    </row>
    <row r="178" spans="1:7" ht="12.75">
      <c r="A178" s="9"/>
      <c r="B178" s="9"/>
      <c r="C178" s="10"/>
      <c r="D178" s="9"/>
      <c r="E178" s="12"/>
      <c r="F178" s="12"/>
      <c r="G178" s="12"/>
    </row>
  </sheetData>
  <sheetProtection/>
  <mergeCells count="27">
    <mergeCell ref="E89:G89"/>
    <mergeCell ref="A3:A4"/>
    <mergeCell ref="C3:C4"/>
    <mergeCell ref="D3:D4"/>
    <mergeCell ref="A1:G1"/>
    <mergeCell ref="A2:G2"/>
    <mergeCell ref="A60:D60"/>
    <mergeCell ref="A67:D67"/>
    <mergeCell ref="C73:E73"/>
    <mergeCell ref="C82:F82"/>
    <mergeCell ref="C83:F83"/>
    <mergeCell ref="E88:G88"/>
    <mergeCell ref="G3:G4"/>
    <mergeCell ref="A19:D19"/>
    <mergeCell ref="A25:D25"/>
    <mergeCell ref="A34:D34"/>
    <mergeCell ref="A46:D46"/>
    <mergeCell ref="A51:D51"/>
    <mergeCell ref="E3:E4"/>
    <mergeCell ref="F3:F4"/>
    <mergeCell ref="F73:G73"/>
    <mergeCell ref="C74:E74"/>
    <mergeCell ref="F74:G74"/>
    <mergeCell ref="C75:E75"/>
    <mergeCell ref="F75:G75"/>
    <mergeCell ref="C76:E76"/>
    <mergeCell ref="F76:G76"/>
  </mergeCells>
  <printOptions horizontalCentered="1"/>
  <pageMargins left="0.5118110236220472" right="0.5118110236220472" top="0.7480314960629921" bottom="0.7480314960629921" header="0.31496062992125984" footer="0.31496062992125984"/>
  <pageSetup firstPageNumber="1" useFirstPageNumber="1" horizontalDpi="600" verticalDpi="600" orientation="portrait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robot</dc:title>
  <dc:subject/>
  <dc:creator>Anna Sobczak</dc:creator>
  <cp:keywords/>
  <dc:description/>
  <cp:lastModifiedBy>RDW_KOLO_PC</cp:lastModifiedBy>
  <cp:lastPrinted>2019-06-07T09:41:22Z</cp:lastPrinted>
  <dcterms:created xsi:type="dcterms:W3CDTF">1998-02-07T20:18:04Z</dcterms:created>
  <dcterms:modified xsi:type="dcterms:W3CDTF">2019-07-19T09:45:21Z</dcterms:modified>
  <cp:category/>
  <cp:version/>
  <cp:contentType/>
  <cp:contentStatus/>
</cp:coreProperties>
</file>